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4"/>
  </bookViews>
  <sheets>
    <sheet name="85 ccm" sheetId="1" r:id="rId1"/>
    <sheet name="125 juniori" sheetId="2" r:id="rId2"/>
    <sheet name="125 ccm" sheetId="3" r:id="rId3"/>
    <sheet name="500 ccm" sheetId="4" r:id="rId4"/>
    <sheet name="4 Taktu" sheetId="5" r:id="rId5"/>
    <sheet name="am_līdz_35" sheetId="6" r:id="rId6"/>
    <sheet name="am_virs_35" sheetId="7" r:id="rId7"/>
    <sheet name="C klase" sheetId="8" r:id="rId8"/>
    <sheet name="Seniori" sheetId="9" r:id="rId9"/>
  </sheets>
  <definedNames/>
  <calcPr fullCalcOnLoad="1"/>
</workbook>
</file>

<file path=xl/sharedStrings.xml><?xml version="1.0" encoding="utf-8"?>
<sst xmlns="http://schemas.openxmlformats.org/spreadsheetml/2006/main" count="374" uniqueCount="152">
  <si>
    <t>Punkti</t>
  </si>
  <si>
    <t>Vieta</t>
  </si>
  <si>
    <t>Vārds, uzvārds</t>
  </si>
  <si>
    <t>Klubs</t>
  </si>
  <si>
    <t>St.Nr.</t>
  </si>
  <si>
    <t>Kopā</t>
  </si>
  <si>
    <t>2004. gada Latvijas čempionāts endurokrosā</t>
  </si>
  <si>
    <t>Pinķi</t>
  </si>
  <si>
    <t>08.05.</t>
  </si>
  <si>
    <t>Dobele</t>
  </si>
  <si>
    <t>23.05.</t>
  </si>
  <si>
    <t>Kalsnava</t>
  </si>
  <si>
    <t>03.07.</t>
  </si>
  <si>
    <t>15.08.</t>
  </si>
  <si>
    <t>Ķegums</t>
  </si>
  <si>
    <t>02.10.</t>
  </si>
  <si>
    <t>Babīte</t>
  </si>
  <si>
    <t>Andris Valts</t>
  </si>
  <si>
    <t>" Elkšņi - 95 "</t>
  </si>
  <si>
    <t>Edgars Siliņš</t>
  </si>
  <si>
    <t>" Motosports RT "</t>
  </si>
  <si>
    <t>Raivis Elksnis</t>
  </si>
  <si>
    <t>SIA " Manass "</t>
  </si>
  <si>
    <t>Rihards Dumpis</t>
  </si>
  <si>
    <t>" Saldus " MK</t>
  </si>
  <si>
    <t>Oskars Urbanovičš</t>
  </si>
  <si>
    <t>" Epro racing team "</t>
  </si>
  <si>
    <t>Roberts Beikmanis</t>
  </si>
  <si>
    <t>GSP TSK</t>
  </si>
  <si>
    <t>Kristaps Sniķers</t>
  </si>
  <si>
    <t>" Jakubs "</t>
  </si>
  <si>
    <t>Rinalds Kārkliņš</t>
  </si>
  <si>
    <t>Toms Bušmanis</t>
  </si>
  <si>
    <t>BMK " Mārupe "</t>
  </si>
  <si>
    <t>Jonas Muskat</t>
  </si>
  <si>
    <t>Gunārs Pūce</t>
  </si>
  <si>
    <t>Privāti</t>
  </si>
  <si>
    <t>Eduards Stefanovičs</t>
  </si>
  <si>
    <t>Aigars Meļņikovs</t>
  </si>
  <si>
    <t>Raivis Bensons</t>
  </si>
  <si>
    <t>Gatis Tikiņš</t>
  </si>
  <si>
    <t>SSO " Valdlauči "</t>
  </si>
  <si>
    <t>Edgars Tikiņš</t>
  </si>
  <si>
    <t>Valdis Seratinskis</t>
  </si>
  <si>
    <t>" AP motoklubs "</t>
  </si>
  <si>
    <t>Juris Bensons</t>
  </si>
  <si>
    <t>Edgars Rubenis</t>
  </si>
  <si>
    <t>Atis Pārums</t>
  </si>
  <si>
    <t>Toivo Nikopensius</t>
  </si>
  <si>
    <t>Igauija, Paikuse</t>
  </si>
  <si>
    <t>Roberts Frienbergs</t>
  </si>
  <si>
    <t>Kristaps Bajārs</t>
  </si>
  <si>
    <t>Marek Talviku</t>
  </si>
  <si>
    <t>Igaunija</t>
  </si>
  <si>
    <t>Intars Janbergs</t>
  </si>
  <si>
    <t>Jānis Valāts</t>
  </si>
  <si>
    <t>Viesturs Simsons</t>
  </si>
  <si>
    <t>Ivars Vasiļjevs</t>
  </si>
  <si>
    <t>Juris Skuja</t>
  </si>
  <si>
    <t>" E &amp; S Auto " SK</t>
  </si>
  <si>
    <t xml:space="preserve">Madars Pureklis </t>
  </si>
  <si>
    <t>""  Rodeo "</t>
  </si>
  <si>
    <t>Lauris Ermanis</t>
  </si>
  <si>
    <t>Andis Dābols</t>
  </si>
  <si>
    <t>" Max moto sports "</t>
  </si>
  <si>
    <t>Jānis Vinters</t>
  </si>
  <si>
    <t>Dzintars Elberts</t>
  </si>
  <si>
    <t>Andris Gulbis</t>
  </si>
  <si>
    <t>Matīss Dābols</t>
  </si>
  <si>
    <t>Tonu Kallaste</t>
  </si>
  <si>
    <t>Māris Kleinbergs</t>
  </si>
  <si>
    <t>" Linto Yamaha "</t>
  </si>
  <si>
    <t>Ģirts Dombrovskis</t>
  </si>
  <si>
    <t>Jānis Brencis</t>
  </si>
  <si>
    <t>Kristians Evarsons</t>
  </si>
  <si>
    <t>Raimonds Baltgalvis</t>
  </si>
  <si>
    <t>" Autofavorīts "</t>
  </si>
  <si>
    <t xml:space="preserve">Kaspars Zuicēns </t>
  </si>
  <si>
    <t>" Ātrā komanda "</t>
  </si>
  <si>
    <t>85 ccm</t>
  </si>
  <si>
    <t>Intars Ozoliņš</t>
  </si>
  <si>
    <t>Arvis Straupmanis</t>
  </si>
  <si>
    <t>Oskars Straupmanis</t>
  </si>
  <si>
    <t>" Max Motosports "</t>
  </si>
  <si>
    <t>Voldemārs Garkājs</t>
  </si>
  <si>
    <t>Normunds Dreimanis</t>
  </si>
  <si>
    <t>Suven Tonisson</t>
  </si>
  <si>
    <t>" Kalsnava MB "</t>
  </si>
  <si>
    <t>Raivis Brancs</t>
  </si>
  <si>
    <t>Paikuse</t>
  </si>
  <si>
    <t>125 ccm</t>
  </si>
  <si>
    <t>Krišjānis Reinfelds</t>
  </si>
  <si>
    <t>Normunds Himičs</t>
  </si>
  <si>
    <t>125 Juniori</t>
  </si>
  <si>
    <t>500 ccm</t>
  </si>
  <si>
    <t>Jānis Jēkabsons</t>
  </si>
  <si>
    <t>Kristiāns Evarsons</t>
  </si>
  <si>
    <t>" E &amp; S Auto "</t>
  </si>
  <si>
    <t>Indulis Ločmelis</t>
  </si>
  <si>
    <t>LČ</t>
  </si>
  <si>
    <t>Kaspars Konrāds</t>
  </si>
  <si>
    <t>%</t>
  </si>
  <si>
    <t>60%</t>
  </si>
  <si>
    <t>Normunds Preimanis</t>
  </si>
  <si>
    <t>Kaspars Bertāns</t>
  </si>
  <si>
    <t>Guntis Bercis</t>
  </si>
  <si>
    <t>" G.R.A.V.A."</t>
  </si>
  <si>
    <t>Andris Grāviņš</t>
  </si>
  <si>
    <t>Valts Veismanis</t>
  </si>
  <si>
    <t>" Max Moto sports "</t>
  </si>
  <si>
    <t>Armands Jankovskis</t>
  </si>
  <si>
    <t>Sandris Kļaviņš</t>
  </si>
  <si>
    <t>Jānis Rasmanis</t>
  </si>
  <si>
    <t>26.09.</t>
  </si>
  <si>
    <t>25.09.</t>
  </si>
  <si>
    <t>22.08.</t>
  </si>
  <si>
    <t>21.08.</t>
  </si>
  <si>
    <t>27.06.</t>
  </si>
  <si>
    <t>26.06.</t>
  </si>
  <si>
    <t>02.05.</t>
  </si>
  <si>
    <t>01.05.</t>
  </si>
  <si>
    <t>Jēkabpils</t>
  </si>
  <si>
    <t>Lizums</t>
  </si>
  <si>
    <t>Vangaži</t>
  </si>
  <si>
    <t>amatieri līdz 35 gadiem</t>
  </si>
  <si>
    <t>2004. gada LaMSF Kauss enduro</t>
  </si>
  <si>
    <t>" Grabovskis M.T.S."</t>
  </si>
  <si>
    <t>Andrejs Kuzņecovs</t>
  </si>
  <si>
    <t>Raitis Penkevics</t>
  </si>
  <si>
    <t>Somija</t>
  </si>
  <si>
    <t>Kimmo Pohjonen</t>
  </si>
  <si>
    <t>Gatis Spuris</t>
  </si>
  <si>
    <t>Raitis Evarsons</t>
  </si>
  <si>
    <t>Pēteris Sliede</t>
  </si>
  <si>
    <t>Ainārs Liepiņš</t>
  </si>
  <si>
    <t>amatieri virs 35 gadiem</t>
  </si>
  <si>
    <t>Guntars Kalniņš</t>
  </si>
  <si>
    <t>Ivo Ģermanis</t>
  </si>
  <si>
    <t>Andris Rasmanis</t>
  </si>
  <si>
    <t>Vilnis Ešmits</t>
  </si>
  <si>
    <t>Andris Eglītis</t>
  </si>
  <si>
    <t>Kalsnava MB</t>
  </si>
  <si>
    <t>Mārtiņš Vēvelis</t>
  </si>
  <si>
    <t>Zigmārs Brunavs</t>
  </si>
  <si>
    <t>Raimonds Jaunītis</t>
  </si>
  <si>
    <t>Arvis Bumbiers</t>
  </si>
  <si>
    <t>Rūdolfs Pumpurs</t>
  </si>
  <si>
    <t>Pauls Zuicēns</t>
  </si>
  <si>
    <t>Arvīds Kļaviņš</t>
  </si>
  <si>
    <t>Martti Erkkila</t>
  </si>
  <si>
    <t>kopā</t>
  </si>
  <si>
    <t>Seniori</t>
  </si>
</sst>
</file>

<file path=xl/styles.xml><?xml version="1.0" encoding="utf-8"?>
<styleSheet xmlns="http://schemas.openxmlformats.org/spreadsheetml/2006/main">
  <numFmts count="16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3">
    <font>
      <sz val="10"/>
      <name val="Arial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b/>
      <sz val="8"/>
      <color indexed="9"/>
      <name val="Times New Roman"/>
      <family val="1"/>
    </font>
    <font>
      <b/>
      <sz val="10"/>
      <color indexed="9"/>
      <name val="Times New Roman"/>
      <family val="1"/>
    </font>
    <font>
      <b/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17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47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double"/>
      <right style="double"/>
      <top>
        <color indexed="63"/>
      </top>
      <bottom style="hair"/>
    </border>
    <border>
      <left style="double"/>
      <right style="double"/>
      <top style="hair"/>
      <bottom style="hair"/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 style="hair"/>
      <bottom style="double"/>
    </border>
    <border>
      <left style="double"/>
      <right style="thin"/>
      <top style="double"/>
      <bottom style="hair"/>
    </border>
    <border>
      <left style="double"/>
      <right style="thin"/>
      <top style="hair"/>
      <bottom style="hair"/>
    </border>
    <border>
      <left style="double"/>
      <right style="thin"/>
      <top style="hair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double"/>
    </border>
    <border>
      <left style="double"/>
      <right style="double"/>
      <top style="double"/>
      <bottom style="hair"/>
    </border>
    <border>
      <left style="double"/>
      <right style="double"/>
      <top style="hair"/>
      <bottom style="double"/>
    </border>
    <border>
      <left style="thin"/>
      <right style="double"/>
      <top style="double"/>
      <bottom style="hair"/>
    </border>
    <border>
      <left style="thin"/>
      <right style="double"/>
      <top style="hair"/>
      <bottom style="hair"/>
    </border>
    <border>
      <left style="thin"/>
      <right style="double"/>
      <top style="hair"/>
      <bottom style="double"/>
    </border>
    <border>
      <left>
        <color indexed="63"/>
      </left>
      <right style="double"/>
      <top style="double"/>
      <bottom style="hair"/>
    </border>
    <border>
      <left>
        <color indexed="63"/>
      </left>
      <right style="double"/>
      <top style="hair"/>
      <bottom style="hair"/>
    </border>
    <border>
      <left>
        <color indexed="63"/>
      </left>
      <right style="double"/>
      <top style="hair"/>
      <bottom style="double"/>
    </border>
    <border>
      <left style="double"/>
      <right>
        <color indexed="63"/>
      </right>
      <top style="double"/>
      <bottom style="hair"/>
    </border>
    <border>
      <left style="double"/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0" fontId="4" fillId="33" borderId="17" xfId="0" applyFont="1" applyFill="1" applyBorder="1" applyAlignment="1">
      <alignment horizontal="center"/>
    </xf>
    <xf numFmtId="0" fontId="4" fillId="33" borderId="18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/>
    </xf>
    <xf numFmtId="0" fontId="4" fillId="33" borderId="20" xfId="0" applyFont="1" applyFill="1" applyBorder="1" applyAlignment="1">
      <alignment horizontal="center"/>
    </xf>
    <xf numFmtId="0" fontId="4" fillId="33" borderId="21" xfId="0" applyFont="1" applyFill="1" applyBorder="1" applyAlignment="1">
      <alignment horizontal="center"/>
    </xf>
    <xf numFmtId="0" fontId="4" fillId="33" borderId="22" xfId="0" applyFont="1" applyFill="1" applyBorder="1" applyAlignment="1">
      <alignment horizontal="center"/>
    </xf>
    <xf numFmtId="0" fontId="4" fillId="33" borderId="23" xfId="0" applyFont="1" applyFill="1" applyBorder="1" applyAlignment="1">
      <alignment horizontal="center"/>
    </xf>
    <xf numFmtId="0" fontId="3" fillId="34" borderId="24" xfId="0" applyFont="1" applyFill="1" applyBorder="1" applyAlignment="1">
      <alignment/>
    </xf>
    <xf numFmtId="0" fontId="3" fillId="34" borderId="25" xfId="0" applyFont="1" applyFill="1" applyBorder="1" applyAlignment="1">
      <alignment/>
    </xf>
    <xf numFmtId="0" fontId="3" fillId="34" borderId="26" xfId="0" applyFont="1" applyFill="1" applyBorder="1" applyAlignment="1">
      <alignment/>
    </xf>
    <xf numFmtId="0" fontId="6" fillId="33" borderId="27" xfId="0" applyFont="1" applyFill="1" applyBorder="1" applyAlignment="1">
      <alignment horizontal="center"/>
    </xf>
    <xf numFmtId="0" fontId="6" fillId="33" borderId="28" xfId="0" applyFont="1" applyFill="1" applyBorder="1" applyAlignment="1">
      <alignment horizontal="center"/>
    </xf>
    <xf numFmtId="0" fontId="6" fillId="33" borderId="29" xfId="0" applyFont="1" applyFill="1" applyBorder="1" applyAlignment="1">
      <alignment horizontal="center"/>
    </xf>
    <xf numFmtId="0" fontId="6" fillId="33" borderId="30" xfId="0" applyFont="1" applyFill="1" applyBorder="1" applyAlignment="1">
      <alignment horizontal="center"/>
    </xf>
    <xf numFmtId="0" fontId="4" fillId="33" borderId="31" xfId="0" applyFont="1" applyFill="1" applyBorder="1" applyAlignment="1">
      <alignment horizontal="center"/>
    </xf>
    <xf numFmtId="0" fontId="4" fillId="33" borderId="32" xfId="0" applyFont="1" applyFill="1" applyBorder="1" applyAlignment="1">
      <alignment horizontal="center"/>
    </xf>
    <xf numFmtId="0" fontId="4" fillId="33" borderId="33" xfId="0" applyFont="1" applyFill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7" fillId="34" borderId="19" xfId="0" applyFont="1" applyFill="1" applyBorder="1" applyAlignment="1">
      <alignment horizontal="center"/>
    </xf>
    <xf numFmtId="0" fontId="3" fillId="34" borderId="36" xfId="0" applyFont="1" applyFill="1" applyBorder="1" applyAlignment="1">
      <alignment horizontal="center"/>
    </xf>
    <xf numFmtId="0" fontId="3" fillId="34" borderId="37" xfId="0" applyFont="1" applyFill="1" applyBorder="1" applyAlignment="1">
      <alignment horizontal="center"/>
    </xf>
    <xf numFmtId="0" fontId="3" fillId="34" borderId="38" xfId="0" applyFont="1" applyFill="1" applyBorder="1" applyAlignment="1">
      <alignment horizontal="center"/>
    </xf>
    <xf numFmtId="0" fontId="3" fillId="34" borderId="34" xfId="0" applyFont="1" applyFill="1" applyBorder="1" applyAlignment="1">
      <alignment horizontal="center"/>
    </xf>
    <xf numFmtId="0" fontId="3" fillId="34" borderId="21" xfId="0" applyFont="1" applyFill="1" applyBorder="1" applyAlignment="1">
      <alignment horizontal="center"/>
    </xf>
    <xf numFmtId="0" fontId="4" fillId="33" borderId="39" xfId="0" applyFont="1" applyFill="1" applyBorder="1" applyAlignment="1">
      <alignment horizontal="center"/>
    </xf>
    <xf numFmtId="0" fontId="4" fillId="33" borderId="40" xfId="0" applyFont="1" applyFill="1" applyBorder="1" applyAlignment="1">
      <alignment horizontal="center"/>
    </xf>
    <xf numFmtId="0" fontId="4" fillId="33" borderId="4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1" fillId="34" borderId="21" xfId="0" applyFont="1" applyFill="1" applyBorder="1" applyAlignment="1">
      <alignment horizontal="center"/>
    </xf>
    <xf numFmtId="0" fontId="1" fillId="34" borderId="35" xfId="0" applyFont="1" applyFill="1" applyBorder="1" applyAlignment="1">
      <alignment horizontal="center"/>
    </xf>
    <xf numFmtId="0" fontId="4" fillId="33" borderId="34" xfId="0" applyFont="1" applyFill="1" applyBorder="1" applyAlignment="1">
      <alignment horizontal="center"/>
    </xf>
    <xf numFmtId="0" fontId="1" fillId="34" borderId="34" xfId="0" applyFont="1" applyFill="1" applyBorder="1" applyAlignment="1">
      <alignment horizontal="center"/>
    </xf>
    <xf numFmtId="0" fontId="4" fillId="33" borderId="0" xfId="0" applyFont="1" applyFill="1" applyAlignment="1">
      <alignment horizontal="center"/>
    </xf>
    <xf numFmtId="0" fontId="3" fillId="34" borderId="39" xfId="0" applyFont="1" applyFill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/>
    </xf>
    <xf numFmtId="0" fontId="3" fillId="0" borderId="42" xfId="0" applyFont="1" applyFill="1" applyBorder="1" applyAlignment="1">
      <alignment horizontal="center"/>
    </xf>
    <xf numFmtId="0" fontId="3" fillId="34" borderId="43" xfId="0" applyFont="1" applyFill="1" applyBorder="1" applyAlignment="1">
      <alignment/>
    </xf>
    <xf numFmtId="0" fontId="3" fillId="34" borderId="44" xfId="0" applyFont="1" applyFill="1" applyBorder="1" applyAlignment="1">
      <alignment horizontal="center"/>
    </xf>
    <xf numFmtId="49" fontId="3" fillId="34" borderId="21" xfId="0" applyNumberFormat="1" applyFont="1" applyFill="1" applyBorder="1" applyAlignment="1">
      <alignment horizontal="center"/>
    </xf>
    <xf numFmtId="49" fontId="3" fillId="0" borderId="21" xfId="0" applyNumberFormat="1" applyFont="1" applyFill="1" applyBorder="1" applyAlignment="1">
      <alignment horizontal="center"/>
    </xf>
    <xf numFmtId="49" fontId="3" fillId="0" borderId="21" xfId="0" applyNumberFormat="1" applyFont="1" applyBorder="1" applyAlignment="1">
      <alignment horizontal="center"/>
    </xf>
    <xf numFmtId="0" fontId="25" fillId="35" borderId="35" xfId="0" applyFont="1" applyFill="1" applyBorder="1" applyAlignment="1">
      <alignment horizontal="center"/>
    </xf>
    <xf numFmtId="0" fontId="4" fillId="36" borderId="41" xfId="0" applyFont="1" applyFill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35" borderId="35" xfId="0" applyFont="1" applyFill="1" applyBorder="1" applyAlignment="1">
      <alignment horizontal="center"/>
    </xf>
    <xf numFmtId="0" fontId="4" fillId="36" borderId="33" xfId="0" applyFont="1" applyFill="1" applyBorder="1" applyAlignment="1">
      <alignment horizontal="center"/>
    </xf>
    <xf numFmtId="0" fontId="3" fillId="35" borderId="38" xfId="0" applyFont="1" applyFill="1" applyBorder="1" applyAlignment="1">
      <alignment horizontal="center"/>
    </xf>
    <xf numFmtId="0" fontId="3" fillId="35" borderId="26" xfId="0" applyFont="1" applyFill="1" applyBorder="1" applyAlignment="1">
      <alignment/>
    </xf>
    <xf numFmtId="0" fontId="4" fillId="36" borderId="23" xfId="0" applyFont="1" applyFill="1" applyBorder="1" applyAlignment="1">
      <alignment horizontal="center"/>
    </xf>
    <xf numFmtId="0" fontId="25" fillId="35" borderId="21" xfId="0" applyFont="1" applyFill="1" applyBorder="1" applyAlignment="1">
      <alignment horizontal="center"/>
    </xf>
    <xf numFmtId="0" fontId="4" fillId="36" borderId="40" xfId="0" applyFont="1" applyFill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35" borderId="21" xfId="0" applyFont="1" applyFill="1" applyBorder="1" applyAlignment="1">
      <alignment horizontal="center"/>
    </xf>
    <xf numFmtId="0" fontId="4" fillId="36" borderId="32" xfId="0" applyFont="1" applyFill="1" applyBorder="1" applyAlignment="1">
      <alignment horizontal="center"/>
    </xf>
    <xf numFmtId="0" fontId="3" fillId="35" borderId="37" xfId="0" applyFont="1" applyFill="1" applyBorder="1" applyAlignment="1">
      <alignment horizontal="center"/>
    </xf>
    <xf numFmtId="0" fontId="3" fillId="35" borderId="25" xfId="0" applyFont="1" applyFill="1" applyBorder="1" applyAlignment="1">
      <alignment/>
    </xf>
    <xf numFmtId="0" fontId="4" fillId="36" borderId="22" xfId="0" applyFont="1" applyFill="1" applyBorder="1" applyAlignment="1">
      <alignment horizontal="center"/>
    </xf>
    <xf numFmtId="0" fontId="4" fillId="36" borderId="21" xfId="0" applyFont="1" applyFill="1" applyBorder="1" applyAlignment="1">
      <alignment horizontal="center"/>
    </xf>
    <xf numFmtId="0" fontId="3" fillId="37" borderId="21" xfId="0" applyFont="1" applyFill="1" applyBorder="1" applyAlignment="1">
      <alignment horizontal="center"/>
    </xf>
    <xf numFmtId="0" fontId="25" fillId="35" borderId="20" xfId="0" applyFont="1" applyFill="1" applyBorder="1" applyAlignment="1">
      <alignment horizontal="center"/>
    </xf>
    <xf numFmtId="0" fontId="4" fillId="36" borderId="39" xfId="0" applyFont="1" applyFill="1" applyBorder="1" applyAlignment="1">
      <alignment horizontal="center"/>
    </xf>
    <xf numFmtId="0" fontId="3" fillId="0" borderId="39" xfId="0" applyFont="1" applyFill="1" applyBorder="1" applyAlignment="1">
      <alignment horizontal="center"/>
    </xf>
    <xf numFmtId="0" fontId="3" fillId="37" borderId="34" xfId="0" applyFont="1" applyFill="1" applyBorder="1" applyAlignment="1">
      <alignment horizontal="center"/>
    </xf>
    <xf numFmtId="0" fontId="3" fillId="35" borderId="34" xfId="0" applyFont="1" applyFill="1" applyBorder="1" applyAlignment="1">
      <alignment horizontal="center"/>
    </xf>
    <xf numFmtId="0" fontId="4" fillId="36" borderId="31" xfId="0" applyFont="1" applyFill="1" applyBorder="1" applyAlignment="1">
      <alignment horizontal="center"/>
    </xf>
    <xf numFmtId="0" fontId="3" fillId="35" borderId="36" xfId="0" applyFont="1" applyFill="1" applyBorder="1" applyAlignment="1">
      <alignment horizontal="center"/>
    </xf>
    <xf numFmtId="0" fontId="3" fillId="35" borderId="24" xfId="0" applyFont="1" applyFill="1" applyBorder="1" applyAlignment="1">
      <alignment/>
    </xf>
    <xf numFmtId="0" fontId="4" fillId="36" borderId="20" xfId="0" applyFont="1" applyFill="1" applyBorder="1" applyAlignment="1">
      <alignment horizontal="center"/>
    </xf>
    <xf numFmtId="0" fontId="25" fillId="35" borderId="15" xfId="0" applyFont="1" applyFill="1" applyBorder="1" applyAlignment="1">
      <alignment horizontal="center"/>
    </xf>
    <xf numFmtId="0" fontId="4" fillId="36" borderId="17" xfId="0" applyFont="1" applyFill="1" applyBorder="1" applyAlignment="1">
      <alignment horizontal="center"/>
    </xf>
    <xf numFmtId="0" fontId="7" fillId="35" borderId="45" xfId="0" applyFont="1" applyFill="1" applyBorder="1" applyAlignment="1">
      <alignment horizontal="center"/>
    </xf>
    <xf numFmtId="0" fontId="7" fillId="35" borderId="19" xfId="0" applyFont="1" applyFill="1" applyBorder="1" applyAlignment="1">
      <alignment horizontal="center"/>
    </xf>
    <xf numFmtId="0" fontId="4" fillId="36" borderId="19" xfId="0" applyFont="1" applyFill="1" applyBorder="1" applyAlignment="1">
      <alignment horizontal="center"/>
    </xf>
    <xf numFmtId="0" fontId="4" fillId="36" borderId="18" xfId="0" applyFont="1" applyFill="1" applyBorder="1" applyAlignment="1">
      <alignment horizontal="center"/>
    </xf>
    <xf numFmtId="0" fontId="4" fillId="36" borderId="15" xfId="0" applyFont="1" applyFill="1" applyBorder="1" applyAlignment="1">
      <alignment horizontal="center"/>
    </xf>
    <xf numFmtId="0" fontId="25" fillId="35" borderId="10" xfId="0" applyFont="1" applyFill="1" applyBorder="1" applyAlignment="1">
      <alignment horizontal="center"/>
    </xf>
    <xf numFmtId="0" fontId="4" fillId="36" borderId="14" xfId="0" applyFont="1" applyFill="1" applyBorder="1" applyAlignment="1">
      <alignment horizontal="center"/>
    </xf>
    <xf numFmtId="0" fontId="4" fillId="36" borderId="30" xfId="0" applyFont="1" applyFill="1" applyBorder="1" applyAlignment="1">
      <alignment horizontal="left"/>
    </xf>
    <xf numFmtId="0" fontId="4" fillId="36" borderId="29" xfId="0" applyFont="1" applyFill="1" applyBorder="1" applyAlignment="1">
      <alignment horizontal="left"/>
    </xf>
    <xf numFmtId="0" fontId="4" fillId="36" borderId="28" xfId="0" applyFont="1" applyFill="1" applyBorder="1" applyAlignment="1">
      <alignment horizontal="left"/>
    </xf>
    <xf numFmtId="0" fontId="4" fillId="36" borderId="46" xfId="0" applyFont="1" applyFill="1" applyBorder="1" applyAlignment="1">
      <alignment horizontal="left"/>
    </xf>
    <xf numFmtId="0" fontId="4" fillId="36" borderId="27" xfId="0" applyFont="1" applyFill="1" applyBorder="1" applyAlignment="1">
      <alignment horizontal="left"/>
    </xf>
    <xf numFmtId="0" fontId="4" fillId="36" borderId="47" xfId="0" applyFont="1" applyFill="1" applyBorder="1" applyAlignment="1">
      <alignment horizontal="center"/>
    </xf>
    <xf numFmtId="0" fontId="4" fillId="36" borderId="48" xfId="0" applyFont="1" applyFill="1" applyBorder="1" applyAlignment="1">
      <alignment horizontal="center"/>
    </xf>
    <xf numFmtId="0" fontId="4" fillId="36" borderId="49" xfId="0" applyFont="1" applyFill="1" applyBorder="1" applyAlignment="1">
      <alignment horizontal="center"/>
    </xf>
    <xf numFmtId="0" fontId="4" fillId="36" borderId="10" xfId="0" applyFont="1" applyFill="1" applyBorder="1" applyAlignment="1">
      <alignment horizontal="center"/>
    </xf>
    <xf numFmtId="0" fontId="3" fillId="0" borderId="41" xfId="0" applyFont="1" applyBorder="1" applyAlignment="1">
      <alignment/>
    </xf>
    <xf numFmtId="0" fontId="3" fillId="0" borderId="35" xfId="0" applyFont="1" applyBorder="1" applyAlignment="1">
      <alignment/>
    </xf>
    <xf numFmtId="0" fontId="3" fillId="35" borderId="35" xfId="0" applyFont="1" applyFill="1" applyBorder="1" applyAlignment="1">
      <alignment/>
    </xf>
    <xf numFmtId="0" fontId="3" fillId="0" borderId="40" xfId="0" applyFont="1" applyBorder="1" applyAlignment="1">
      <alignment/>
    </xf>
    <xf numFmtId="0" fontId="3" fillId="0" borderId="21" xfId="0" applyFont="1" applyBorder="1" applyAlignment="1">
      <alignment/>
    </xf>
    <xf numFmtId="0" fontId="3" fillId="35" borderId="21" xfId="0" applyFont="1" applyFill="1" applyBorder="1" applyAlignment="1">
      <alignment/>
    </xf>
    <xf numFmtId="0" fontId="25" fillId="0" borderId="0" xfId="0" applyFont="1" applyAlignment="1">
      <alignment horizontal="center"/>
    </xf>
    <xf numFmtId="0" fontId="3" fillId="0" borderId="39" xfId="0" applyFont="1" applyBorder="1" applyAlignment="1">
      <alignment horizontal="center"/>
    </xf>
    <xf numFmtId="0" fontId="4" fillId="36" borderId="14" xfId="0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A1">
      <selection activeCell="I15" sqref="I15"/>
    </sheetView>
  </sheetViews>
  <sheetFormatPr defaultColWidth="9.140625" defaultRowHeight="12.75"/>
  <cols>
    <col min="1" max="1" width="6.7109375" style="1" customWidth="1"/>
    <col min="2" max="2" width="20.28125" style="4" customWidth="1"/>
    <col min="3" max="3" width="20.421875" style="3" customWidth="1"/>
    <col min="4" max="4" width="6.57421875" style="1" customWidth="1"/>
    <col min="5" max="10" width="7.7109375" style="3" customWidth="1"/>
    <col min="11" max="11" width="7.7109375" style="1" customWidth="1"/>
    <col min="12" max="16384" width="9.140625" style="4" customWidth="1"/>
  </cols>
  <sheetData>
    <row r="1" spans="2:7" ht="18.75">
      <c r="B1" s="2" t="s">
        <v>6</v>
      </c>
      <c r="G1" s="41" t="s">
        <v>79</v>
      </c>
    </row>
    <row r="2" ht="9.75" customHeight="1" thickBot="1">
      <c r="B2" s="2"/>
    </row>
    <row r="3" spans="1:11" ht="17.25" thickBot="1" thickTop="1">
      <c r="A3" s="5" t="s">
        <v>1</v>
      </c>
      <c r="B3" s="6"/>
      <c r="C3" s="7"/>
      <c r="D3" s="8"/>
      <c r="E3" s="22" t="s">
        <v>7</v>
      </c>
      <c r="F3" s="23" t="s">
        <v>9</v>
      </c>
      <c r="G3" s="23" t="s">
        <v>11</v>
      </c>
      <c r="H3" s="24" t="s">
        <v>14</v>
      </c>
      <c r="I3" s="25" t="s">
        <v>16</v>
      </c>
      <c r="J3" s="9" t="s">
        <v>0</v>
      </c>
      <c r="K3" s="5" t="s">
        <v>0</v>
      </c>
    </row>
    <row r="4" spans="1:11" ht="17.25" thickBot="1" thickTop="1">
      <c r="A4" s="10"/>
      <c r="B4" s="11" t="s">
        <v>2</v>
      </c>
      <c r="C4" s="12" t="s">
        <v>3</v>
      </c>
      <c r="D4" s="13" t="s">
        <v>4</v>
      </c>
      <c r="E4" s="32" t="s">
        <v>8</v>
      </c>
      <c r="F4" s="32" t="s">
        <v>10</v>
      </c>
      <c r="G4" s="32" t="s">
        <v>12</v>
      </c>
      <c r="H4" s="32" t="s">
        <v>13</v>
      </c>
      <c r="I4" s="32" t="s">
        <v>15</v>
      </c>
      <c r="J4" s="12" t="s">
        <v>5</v>
      </c>
      <c r="K4" s="10" t="s">
        <v>99</v>
      </c>
    </row>
    <row r="5" spans="1:11" ht="16.5" thickTop="1">
      <c r="A5" s="45">
        <v>1</v>
      </c>
      <c r="B5" s="19" t="s">
        <v>17</v>
      </c>
      <c r="C5" s="33" t="s">
        <v>18</v>
      </c>
      <c r="D5" s="45">
        <v>87</v>
      </c>
      <c r="E5" s="29">
        <v>60</v>
      </c>
      <c r="F5" s="29">
        <v>53</v>
      </c>
      <c r="G5" s="29">
        <v>60</v>
      </c>
      <c r="H5" s="29">
        <v>53</v>
      </c>
      <c r="I5" s="36">
        <v>27</v>
      </c>
      <c r="J5" s="38">
        <f aca="true" t="shared" si="0" ref="J5:J16">SUM(E5:I5)</f>
        <v>253</v>
      </c>
      <c r="K5" s="46">
        <v>226</v>
      </c>
    </row>
    <row r="6" spans="1:11" ht="15.75">
      <c r="A6" s="16">
        <v>2</v>
      </c>
      <c r="B6" s="53" t="s">
        <v>19</v>
      </c>
      <c r="C6" s="54" t="s">
        <v>20</v>
      </c>
      <c r="D6" s="17">
        <v>86</v>
      </c>
      <c r="E6" s="30">
        <v>53</v>
      </c>
      <c r="F6" s="30">
        <v>60</v>
      </c>
      <c r="G6" s="30">
        <v>53</v>
      </c>
      <c r="H6" s="30">
        <v>39</v>
      </c>
      <c r="I6" s="37">
        <v>30</v>
      </c>
      <c r="J6" s="39">
        <f t="shared" si="0"/>
        <v>235</v>
      </c>
      <c r="K6" s="43">
        <v>205</v>
      </c>
    </row>
    <row r="7" spans="1:11" ht="15.75">
      <c r="A7" s="16">
        <v>3</v>
      </c>
      <c r="B7" s="20" t="s">
        <v>23</v>
      </c>
      <c r="C7" s="34" t="s">
        <v>24</v>
      </c>
      <c r="D7" s="17">
        <v>84</v>
      </c>
      <c r="E7" s="37">
        <v>43</v>
      </c>
      <c r="F7" s="30">
        <v>48</v>
      </c>
      <c r="G7" s="42">
        <v>48</v>
      </c>
      <c r="H7" s="30">
        <v>48</v>
      </c>
      <c r="I7" s="30">
        <v>48</v>
      </c>
      <c r="J7" s="39">
        <f t="shared" si="0"/>
        <v>235</v>
      </c>
      <c r="K7" s="43">
        <v>192</v>
      </c>
    </row>
    <row r="8" spans="1:11" ht="15.75">
      <c r="A8" s="16">
        <v>4</v>
      </c>
      <c r="B8" s="20" t="s">
        <v>32</v>
      </c>
      <c r="C8" s="34" t="s">
        <v>33</v>
      </c>
      <c r="D8" s="27">
        <v>88</v>
      </c>
      <c r="E8" s="37">
        <v>27</v>
      </c>
      <c r="F8" s="30">
        <v>39</v>
      </c>
      <c r="G8" s="30">
        <v>39</v>
      </c>
      <c r="H8" s="30">
        <v>43</v>
      </c>
      <c r="I8" s="30">
        <v>60</v>
      </c>
      <c r="J8" s="39">
        <f t="shared" si="0"/>
        <v>208</v>
      </c>
      <c r="K8" s="43">
        <v>181</v>
      </c>
    </row>
    <row r="9" spans="1:11" ht="15.75">
      <c r="A9" s="16">
        <v>5</v>
      </c>
      <c r="B9" s="20" t="s">
        <v>29</v>
      </c>
      <c r="C9" s="34" t="s">
        <v>30</v>
      </c>
      <c r="D9" s="27">
        <v>85</v>
      </c>
      <c r="E9" s="37">
        <v>33</v>
      </c>
      <c r="F9" s="30">
        <v>36</v>
      </c>
      <c r="G9" s="30">
        <v>43</v>
      </c>
      <c r="H9" s="30">
        <v>36</v>
      </c>
      <c r="I9" s="30">
        <v>53</v>
      </c>
      <c r="J9" s="39">
        <f t="shared" si="0"/>
        <v>201</v>
      </c>
      <c r="K9" s="43">
        <v>168</v>
      </c>
    </row>
    <row r="10" spans="1:11" ht="15.75">
      <c r="A10" s="16">
        <v>6</v>
      </c>
      <c r="B10" s="20" t="s">
        <v>27</v>
      </c>
      <c r="C10" s="34" t="s">
        <v>28</v>
      </c>
      <c r="D10" s="27">
        <v>83</v>
      </c>
      <c r="E10" s="30">
        <v>36</v>
      </c>
      <c r="F10" s="30">
        <v>43</v>
      </c>
      <c r="G10" s="30">
        <v>36</v>
      </c>
      <c r="H10" s="30">
        <v>33</v>
      </c>
      <c r="I10" s="37">
        <v>33</v>
      </c>
      <c r="J10" s="39">
        <f t="shared" si="0"/>
        <v>181</v>
      </c>
      <c r="K10" s="43">
        <v>148</v>
      </c>
    </row>
    <row r="11" spans="1:11" ht="15.75">
      <c r="A11" s="16">
        <v>7</v>
      </c>
      <c r="B11" s="20" t="s">
        <v>31</v>
      </c>
      <c r="C11" s="34" t="s">
        <v>24</v>
      </c>
      <c r="D11" s="27">
        <v>140</v>
      </c>
      <c r="E11" s="30">
        <v>30</v>
      </c>
      <c r="F11" s="30">
        <v>33</v>
      </c>
      <c r="G11" s="37"/>
      <c r="H11" s="30">
        <v>30</v>
      </c>
      <c r="I11" s="30">
        <v>39</v>
      </c>
      <c r="J11" s="39">
        <f t="shared" si="0"/>
        <v>132</v>
      </c>
      <c r="K11" s="43">
        <v>132</v>
      </c>
    </row>
    <row r="12" spans="1:11" ht="15.75">
      <c r="A12" s="16">
        <v>8</v>
      </c>
      <c r="B12" s="20" t="s">
        <v>21</v>
      </c>
      <c r="C12" s="34" t="s">
        <v>22</v>
      </c>
      <c r="D12" s="27">
        <v>81</v>
      </c>
      <c r="E12" s="30">
        <v>48</v>
      </c>
      <c r="F12" s="30"/>
      <c r="G12" s="30"/>
      <c r="H12" s="30">
        <v>60</v>
      </c>
      <c r="I12" s="30"/>
      <c r="J12" s="39">
        <f>SUM(E12:I12)</f>
        <v>108</v>
      </c>
      <c r="K12" s="43">
        <v>108</v>
      </c>
    </row>
    <row r="13" spans="1:11" ht="15.75">
      <c r="A13" s="16">
        <v>9</v>
      </c>
      <c r="B13" s="20" t="s">
        <v>68</v>
      </c>
      <c r="C13" s="34" t="s">
        <v>18</v>
      </c>
      <c r="D13" s="27">
        <v>89</v>
      </c>
      <c r="E13" s="42"/>
      <c r="F13" s="30">
        <v>30</v>
      </c>
      <c r="G13" s="30">
        <v>33</v>
      </c>
      <c r="H13" s="37"/>
      <c r="I13" s="30">
        <v>36</v>
      </c>
      <c r="J13" s="39">
        <f>SUM(E13:I13)</f>
        <v>99</v>
      </c>
      <c r="K13" s="43">
        <v>99</v>
      </c>
    </row>
    <row r="14" spans="1:11" ht="15.75">
      <c r="A14" s="16">
        <v>10</v>
      </c>
      <c r="B14" s="20" t="s">
        <v>34</v>
      </c>
      <c r="C14" s="34" t="s">
        <v>89</v>
      </c>
      <c r="D14" s="27">
        <v>226</v>
      </c>
      <c r="E14" s="30">
        <v>24</v>
      </c>
      <c r="F14" s="30"/>
      <c r="G14" s="30"/>
      <c r="H14" s="30"/>
      <c r="I14" s="30">
        <v>43</v>
      </c>
      <c r="J14" s="39">
        <f t="shared" si="0"/>
        <v>67</v>
      </c>
      <c r="K14" s="43">
        <v>67</v>
      </c>
    </row>
    <row r="15" spans="1:11" ht="15.75">
      <c r="A15" s="16">
        <v>11</v>
      </c>
      <c r="B15" s="20" t="s">
        <v>25</v>
      </c>
      <c r="C15" s="34" t="s">
        <v>26</v>
      </c>
      <c r="D15" s="27">
        <v>225</v>
      </c>
      <c r="E15" s="30">
        <v>39</v>
      </c>
      <c r="F15" s="30"/>
      <c r="G15" s="30"/>
      <c r="H15" s="30"/>
      <c r="I15" s="30"/>
      <c r="J15" s="39">
        <f t="shared" si="0"/>
        <v>39</v>
      </c>
      <c r="K15" s="43">
        <v>39</v>
      </c>
    </row>
    <row r="16" spans="1:11" ht="15.75">
      <c r="A16" s="16">
        <v>12</v>
      </c>
      <c r="B16" s="20" t="s">
        <v>35</v>
      </c>
      <c r="C16" s="34" t="s">
        <v>36</v>
      </c>
      <c r="D16" s="27">
        <v>82</v>
      </c>
      <c r="E16" s="30">
        <v>22</v>
      </c>
      <c r="F16" s="30"/>
      <c r="G16" s="30"/>
      <c r="H16" s="30"/>
      <c r="I16" s="30"/>
      <c r="J16" s="39">
        <f t="shared" si="0"/>
        <v>22</v>
      </c>
      <c r="K16" s="43">
        <v>22</v>
      </c>
    </row>
    <row r="17" spans="1:11" ht="15.75">
      <c r="A17" s="16"/>
      <c r="B17" s="20"/>
      <c r="C17" s="34"/>
      <c r="D17" s="27"/>
      <c r="E17" s="30"/>
      <c r="F17" s="30"/>
      <c r="G17" s="30"/>
      <c r="H17" s="30"/>
      <c r="I17" s="30"/>
      <c r="J17" s="39"/>
      <c r="K17" s="43"/>
    </row>
    <row r="18" spans="1:11" ht="15.75">
      <c r="A18" s="17"/>
      <c r="B18" s="20"/>
      <c r="C18" s="34"/>
      <c r="D18" s="27"/>
      <c r="E18" s="30"/>
      <c r="F18" s="30"/>
      <c r="G18" s="30"/>
      <c r="H18" s="30"/>
      <c r="I18" s="30"/>
      <c r="J18" s="39"/>
      <c r="K18" s="43"/>
    </row>
    <row r="19" spans="1:11" ht="16.5" thickBot="1">
      <c r="A19" s="18"/>
      <c r="B19" s="21"/>
      <c r="C19" s="35"/>
      <c r="D19" s="28"/>
      <c r="E19" s="31"/>
      <c r="F19" s="31"/>
      <c r="G19" s="31"/>
      <c r="H19" s="31"/>
      <c r="I19" s="31"/>
      <c r="J19" s="40"/>
      <c r="K19" s="44"/>
    </row>
    <row r="20" ht="16.5" thickTop="1"/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A1">
      <selection activeCell="B18" sqref="B18"/>
    </sheetView>
  </sheetViews>
  <sheetFormatPr defaultColWidth="9.140625" defaultRowHeight="12.75"/>
  <cols>
    <col min="1" max="1" width="6.7109375" style="1" customWidth="1"/>
    <col min="2" max="2" width="21.421875" style="4" customWidth="1"/>
    <col min="3" max="3" width="20.421875" style="3" customWidth="1"/>
    <col min="4" max="4" width="6.57421875" style="1" customWidth="1"/>
    <col min="5" max="9" width="7.7109375" style="3" customWidth="1"/>
    <col min="10" max="11" width="7.7109375" style="1" customWidth="1"/>
    <col min="12" max="16384" width="9.140625" style="4" customWidth="1"/>
  </cols>
  <sheetData>
    <row r="1" spans="2:7" ht="18.75">
      <c r="B1" s="2" t="s">
        <v>6</v>
      </c>
      <c r="G1" s="41" t="s">
        <v>93</v>
      </c>
    </row>
    <row r="2" ht="9.75" customHeight="1" thickBot="1">
      <c r="B2" s="2"/>
    </row>
    <row r="3" spans="1:11" ht="17.25" thickBot="1" thickTop="1">
      <c r="A3" s="5"/>
      <c r="B3" s="6"/>
      <c r="C3" s="7"/>
      <c r="D3" s="8"/>
      <c r="E3" s="22" t="s">
        <v>7</v>
      </c>
      <c r="F3" s="23" t="s">
        <v>9</v>
      </c>
      <c r="G3" s="23" t="s">
        <v>11</v>
      </c>
      <c r="H3" s="24" t="s">
        <v>14</v>
      </c>
      <c r="I3" s="25" t="s">
        <v>16</v>
      </c>
      <c r="J3" s="9" t="s">
        <v>0</v>
      </c>
      <c r="K3" s="5" t="s">
        <v>0</v>
      </c>
    </row>
    <row r="4" spans="1:11" ht="17.25" thickBot="1" thickTop="1">
      <c r="A4" s="10" t="s">
        <v>1</v>
      </c>
      <c r="B4" s="11" t="s">
        <v>2</v>
      </c>
      <c r="C4" s="12" t="s">
        <v>3</v>
      </c>
      <c r="D4" s="13" t="s">
        <v>4</v>
      </c>
      <c r="E4" s="32" t="s">
        <v>8</v>
      </c>
      <c r="F4" s="32" t="s">
        <v>10</v>
      </c>
      <c r="G4" s="32" t="s">
        <v>12</v>
      </c>
      <c r="H4" s="32" t="s">
        <v>13</v>
      </c>
      <c r="I4" s="32" t="s">
        <v>15</v>
      </c>
      <c r="J4" s="12" t="s">
        <v>5</v>
      </c>
      <c r="K4" s="10" t="s">
        <v>99</v>
      </c>
    </row>
    <row r="5" spans="1:11" ht="16.5" thickTop="1">
      <c r="A5" s="45">
        <v>1</v>
      </c>
      <c r="B5" s="19" t="s">
        <v>37</v>
      </c>
      <c r="C5" s="33" t="s">
        <v>20</v>
      </c>
      <c r="D5" s="45">
        <v>71</v>
      </c>
      <c r="E5" s="50">
        <v>60</v>
      </c>
      <c r="F5" s="36">
        <v>53</v>
      </c>
      <c r="G5" s="50">
        <v>60</v>
      </c>
      <c r="H5" s="50">
        <v>60</v>
      </c>
      <c r="I5" s="52">
        <v>60</v>
      </c>
      <c r="J5" s="45">
        <f aca="true" t="shared" si="0" ref="J5:J13">SUM(E5:I5)</f>
        <v>293</v>
      </c>
      <c r="K5" s="46">
        <v>240</v>
      </c>
    </row>
    <row r="6" spans="1:11" ht="15.75">
      <c r="A6" s="16">
        <v>2</v>
      </c>
      <c r="B6" s="20" t="s">
        <v>46</v>
      </c>
      <c r="C6" s="34" t="s">
        <v>44</v>
      </c>
      <c r="D6" s="16">
        <v>72</v>
      </c>
      <c r="E6" s="42">
        <v>30</v>
      </c>
      <c r="F6" s="42">
        <v>60</v>
      </c>
      <c r="G6" s="42">
        <v>53</v>
      </c>
      <c r="H6" s="37"/>
      <c r="I6" s="42">
        <v>53</v>
      </c>
      <c r="J6" s="39">
        <f t="shared" si="0"/>
        <v>196</v>
      </c>
      <c r="K6" s="43">
        <v>196</v>
      </c>
    </row>
    <row r="7" spans="1:11" ht="15.75">
      <c r="A7" s="16">
        <v>3</v>
      </c>
      <c r="B7" s="20" t="s">
        <v>40</v>
      </c>
      <c r="C7" s="34" t="s">
        <v>41</v>
      </c>
      <c r="D7" s="27">
        <v>77</v>
      </c>
      <c r="E7" s="42">
        <v>43</v>
      </c>
      <c r="F7" s="42">
        <v>48</v>
      </c>
      <c r="G7" s="42">
        <v>48</v>
      </c>
      <c r="H7" s="42">
        <v>48</v>
      </c>
      <c r="I7" s="37">
        <v>33</v>
      </c>
      <c r="J7" s="39">
        <f t="shared" si="0"/>
        <v>220</v>
      </c>
      <c r="K7" s="43">
        <v>187</v>
      </c>
    </row>
    <row r="8" spans="1:11" ht="15.75">
      <c r="A8" s="16">
        <v>4</v>
      </c>
      <c r="B8" s="20" t="s">
        <v>39</v>
      </c>
      <c r="C8" s="34" t="s">
        <v>30</v>
      </c>
      <c r="D8" s="27">
        <v>79</v>
      </c>
      <c r="E8" s="42">
        <v>48</v>
      </c>
      <c r="F8" s="42">
        <v>43</v>
      </c>
      <c r="G8" s="37">
        <v>39</v>
      </c>
      <c r="H8" s="42">
        <v>43</v>
      </c>
      <c r="I8" s="42">
        <v>43</v>
      </c>
      <c r="J8" s="39">
        <f t="shared" si="0"/>
        <v>216</v>
      </c>
      <c r="K8" s="43">
        <v>177</v>
      </c>
    </row>
    <row r="9" spans="1:11" ht="15.75">
      <c r="A9" s="16">
        <v>5</v>
      </c>
      <c r="B9" s="20" t="s">
        <v>43</v>
      </c>
      <c r="C9" s="34" t="s">
        <v>44</v>
      </c>
      <c r="D9" s="27">
        <v>75</v>
      </c>
      <c r="E9" s="42">
        <v>36</v>
      </c>
      <c r="F9" s="42">
        <v>39</v>
      </c>
      <c r="G9" s="42">
        <v>43</v>
      </c>
      <c r="H9" s="42">
        <v>36</v>
      </c>
      <c r="I9" s="55" t="s">
        <v>102</v>
      </c>
      <c r="J9" s="39">
        <f t="shared" si="0"/>
        <v>154</v>
      </c>
      <c r="K9" s="43">
        <v>154</v>
      </c>
    </row>
    <row r="10" spans="1:11" ht="15.75">
      <c r="A10" s="16">
        <v>6</v>
      </c>
      <c r="B10" s="20" t="s">
        <v>42</v>
      </c>
      <c r="C10" s="34" t="s">
        <v>41</v>
      </c>
      <c r="D10" s="27">
        <v>74</v>
      </c>
      <c r="E10" s="42">
        <v>39</v>
      </c>
      <c r="F10" s="42"/>
      <c r="G10" s="42">
        <v>36</v>
      </c>
      <c r="H10" s="42">
        <v>39</v>
      </c>
      <c r="I10" s="42"/>
      <c r="J10" s="39">
        <f t="shared" si="0"/>
        <v>114</v>
      </c>
      <c r="K10" s="43">
        <v>114</v>
      </c>
    </row>
    <row r="11" spans="1:11" ht="15.75">
      <c r="A11" s="16">
        <v>7</v>
      </c>
      <c r="B11" s="20" t="s">
        <v>96</v>
      </c>
      <c r="C11" s="34" t="s">
        <v>59</v>
      </c>
      <c r="D11" s="27"/>
      <c r="E11" s="42"/>
      <c r="F11" s="42"/>
      <c r="G11" s="42"/>
      <c r="H11" s="42">
        <v>53</v>
      </c>
      <c r="I11" s="42">
        <v>48</v>
      </c>
      <c r="J11" s="39">
        <f>SUM(E11:I11)</f>
        <v>101</v>
      </c>
      <c r="K11" s="43">
        <v>101</v>
      </c>
    </row>
    <row r="12" spans="1:11" ht="15.75">
      <c r="A12" s="16">
        <v>8</v>
      </c>
      <c r="B12" s="20" t="s">
        <v>45</v>
      </c>
      <c r="C12" s="34" t="s">
        <v>30</v>
      </c>
      <c r="D12" s="27">
        <v>80</v>
      </c>
      <c r="E12" s="42">
        <v>33</v>
      </c>
      <c r="F12" s="42">
        <v>36</v>
      </c>
      <c r="G12" s="42"/>
      <c r="H12" s="42"/>
      <c r="I12" s="42"/>
      <c r="J12" s="39">
        <f>SUM(E12:I12)</f>
        <v>69</v>
      </c>
      <c r="K12" s="43">
        <v>69</v>
      </c>
    </row>
    <row r="13" spans="1:11" ht="15.75">
      <c r="A13" s="16">
        <v>9</v>
      </c>
      <c r="B13" s="20" t="s">
        <v>38</v>
      </c>
      <c r="C13" s="34" t="s">
        <v>36</v>
      </c>
      <c r="D13" s="27">
        <v>123</v>
      </c>
      <c r="E13" s="42">
        <v>53</v>
      </c>
      <c r="F13" s="42"/>
      <c r="G13" s="42"/>
      <c r="H13" s="42"/>
      <c r="I13" s="42"/>
      <c r="J13" s="39">
        <f t="shared" si="0"/>
        <v>53</v>
      </c>
      <c r="K13" s="43">
        <v>53</v>
      </c>
    </row>
    <row r="14" spans="1:11" ht="15.75">
      <c r="A14" s="16">
        <v>10</v>
      </c>
      <c r="B14" s="20" t="s">
        <v>91</v>
      </c>
      <c r="C14" s="34" t="s">
        <v>24</v>
      </c>
      <c r="D14" s="27">
        <v>90</v>
      </c>
      <c r="E14" s="42"/>
      <c r="F14" s="42"/>
      <c r="G14" s="42">
        <v>33</v>
      </c>
      <c r="H14" s="42"/>
      <c r="I14" s="42"/>
      <c r="J14" s="39">
        <f>SUM(G14:I14)</f>
        <v>33</v>
      </c>
      <c r="K14" s="43">
        <v>33</v>
      </c>
    </row>
    <row r="15" spans="1:11" ht="15.75">
      <c r="A15" s="16"/>
      <c r="B15" s="20" t="s">
        <v>92</v>
      </c>
      <c r="C15" s="34" t="s">
        <v>36</v>
      </c>
      <c r="D15" s="27">
        <v>100</v>
      </c>
      <c r="E15" s="42"/>
      <c r="F15" s="42"/>
      <c r="G15" s="56" t="s">
        <v>102</v>
      </c>
      <c r="H15" s="42"/>
      <c r="I15" s="42"/>
      <c r="J15" s="39">
        <f>SUM(G15:I15)</f>
        <v>0</v>
      </c>
      <c r="K15" s="43"/>
    </row>
    <row r="16" spans="1:11" ht="15.75">
      <c r="A16" s="16"/>
      <c r="B16" s="20"/>
      <c r="C16" s="34"/>
      <c r="D16" s="27"/>
      <c r="E16" s="42"/>
      <c r="F16" s="42"/>
      <c r="G16" s="42"/>
      <c r="H16" s="42"/>
      <c r="I16" s="42"/>
      <c r="J16" s="39"/>
      <c r="K16" s="43"/>
    </row>
    <row r="17" spans="1:11" ht="15.75">
      <c r="A17" s="16"/>
      <c r="B17" s="20"/>
      <c r="C17" s="34"/>
      <c r="D17" s="27"/>
      <c r="E17" s="42"/>
      <c r="F17" s="42"/>
      <c r="G17" s="42"/>
      <c r="H17" s="42"/>
      <c r="I17" s="42"/>
      <c r="J17" s="39"/>
      <c r="K17" s="43"/>
    </row>
    <row r="18" spans="1:11" ht="15.75">
      <c r="A18" s="17"/>
      <c r="B18" s="20"/>
      <c r="C18" s="34"/>
      <c r="D18" s="27"/>
      <c r="E18" s="42"/>
      <c r="F18" s="42"/>
      <c r="G18" s="42"/>
      <c r="H18" s="42"/>
      <c r="I18" s="42"/>
      <c r="J18" s="39"/>
      <c r="K18" s="43"/>
    </row>
    <row r="19" spans="1:11" ht="16.5" thickBot="1">
      <c r="A19" s="18"/>
      <c r="B19" s="21"/>
      <c r="C19" s="35"/>
      <c r="D19" s="28"/>
      <c r="E19" s="51"/>
      <c r="F19" s="51"/>
      <c r="G19" s="51"/>
      <c r="H19" s="51"/>
      <c r="I19" s="51"/>
      <c r="J19" s="40"/>
      <c r="K19" s="44"/>
    </row>
    <row r="20" ht="16.5" thickTop="1"/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B1">
      <selection activeCell="G19" sqref="G19"/>
    </sheetView>
  </sheetViews>
  <sheetFormatPr defaultColWidth="9.140625" defaultRowHeight="12.75"/>
  <cols>
    <col min="1" max="1" width="6.7109375" style="1" customWidth="1"/>
    <col min="2" max="2" width="20.57421875" style="4" customWidth="1"/>
    <col min="3" max="3" width="20.421875" style="3" customWidth="1"/>
    <col min="4" max="4" width="6.57421875" style="1" customWidth="1"/>
    <col min="5" max="10" width="7.7109375" style="3" customWidth="1"/>
    <col min="11" max="11" width="9.140625" style="1" customWidth="1"/>
    <col min="12" max="16384" width="9.140625" style="4" customWidth="1"/>
  </cols>
  <sheetData>
    <row r="1" spans="2:7" ht="18.75">
      <c r="B1" s="2" t="s">
        <v>6</v>
      </c>
      <c r="G1" s="41" t="s">
        <v>90</v>
      </c>
    </row>
    <row r="2" ht="9.75" customHeight="1" thickBot="1">
      <c r="B2" s="2"/>
    </row>
    <row r="3" spans="1:11" ht="17.25" thickBot="1" thickTop="1">
      <c r="A3" s="5"/>
      <c r="B3" s="6"/>
      <c r="C3" s="7"/>
      <c r="D3" s="8"/>
      <c r="E3" s="22" t="s">
        <v>7</v>
      </c>
      <c r="F3" s="23" t="s">
        <v>9</v>
      </c>
      <c r="G3" s="23" t="s">
        <v>11</v>
      </c>
      <c r="H3" s="24" t="s">
        <v>14</v>
      </c>
      <c r="I3" s="25" t="s">
        <v>16</v>
      </c>
      <c r="J3" s="9" t="s">
        <v>0</v>
      </c>
      <c r="K3" s="5" t="s">
        <v>0</v>
      </c>
    </row>
    <row r="4" spans="1:11" ht="17.25" thickBot="1" thickTop="1">
      <c r="A4" s="10" t="s">
        <v>1</v>
      </c>
      <c r="B4" s="11" t="s">
        <v>2</v>
      </c>
      <c r="C4" s="12" t="s">
        <v>3</v>
      </c>
      <c r="D4" s="13" t="s">
        <v>4</v>
      </c>
      <c r="E4" s="14" t="s">
        <v>8</v>
      </c>
      <c r="F4" s="14" t="s">
        <v>10</v>
      </c>
      <c r="G4" s="14" t="s">
        <v>12</v>
      </c>
      <c r="H4" s="14" t="s">
        <v>13</v>
      </c>
      <c r="I4" s="14" t="s">
        <v>15</v>
      </c>
      <c r="J4" s="12" t="s">
        <v>5</v>
      </c>
      <c r="K4" s="10" t="s">
        <v>99</v>
      </c>
    </row>
    <row r="5" spans="1:11" ht="16.5" thickTop="1">
      <c r="A5" s="45">
        <v>1</v>
      </c>
      <c r="B5" s="19" t="s">
        <v>47</v>
      </c>
      <c r="C5" s="33" t="s">
        <v>44</v>
      </c>
      <c r="D5" s="45">
        <v>120</v>
      </c>
      <c r="E5" s="50">
        <v>60</v>
      </c>
      <c r="F5" s="50">
        <v>60</v>
      </c>
      <c r="G5" s="36">
        <v>53</v>
      </c>
      <c r="H5" s="50">
        <v>53</v>
      </c>
      <c r="I5" s="50">
        <v>60</v>
      </c>
      <c r="J5" s="45">
        <f aca="true" t="shared" si="0" ref="J5:J11">SUM(E5:I5)</f>
        <v>286</v>
      </c>
      <c r="K5" s="46">
        <v>233</v>
      </c>
    </row>
    <row r="6" spans="1:11" ht="15.75">
      <c r="A6" s="16">
        <v>2</v>
      </c>
      <c r="B6" s="20" t="s">
        <v>48</v>
      </c>
      <c r="C6" s="34" t="s">
        <v>49</v>
      </c>
      <c r="D6" s="16">
        <v>10</v>
      </c>
      <c r="E6" s="42">
        <v>53</v>
      </c>
      <c r="F6" s="37">
        <v>53</v>
      </c>
      <c r="G6" s="42">
        <v>60</v>
      </c>
      <c r="H6" s="42">
        <v>60</v>
      </c>
      <c r="I6" s="42">
        <v>53</v>
      </c>
      <c r="J6" s="16">
        <f t="shared" si="0"/>
        <v>279</v>
      </c>
      <c r="K6" s="43">
        <v>226</v>
      </c>
    </row>
    <row r="7" spans="1:11" ht="15.75">
      <c r="A7" s="16">
        <v>3</v>
      </c>
      <c r="B7" s="20" t="s">
        <v>50</v>
      </c>
      <c r="C7" s="34" t="s">
        <v>33</v>
      </c>
      <c r="D7" s="27">
        <v>511</v>
      </c>
      <c r="E7" s="42">
        <v>48</v>
      </c>
      <c r="F7" s="37">
        <v>39</v>
      </c>
      <c r="G7" s="42">
        <v>43</v>
      </c>
      <c r="H7" s="42">
        <v>48</v>
      </c>
      <c r="I7" s="42">
        <v>48</v>
      </c>
      <c r="J7" s="39">
        <f t="shared" si="0"/>
        <v>226</v>
      </c>
      <c r="K7" s="43">
        <v>187</v>
      </c>
    </row>
    <row r="8" spans="1:11" ht="15.75">
      <c r="A8" s="16">
        <v>4</v>
      </c>
      <c r="B8" s="20" t="s">
        <v>88</v>
      </c>
      <c r="C8" s="34" t="s">
        <v>44</v>
      </c>
      <c r="D8" s="27">
        <v>106</v>
      </c>
      <c r="E8" s="37"/>
      <c r="F8" s="42">
        <v>43</v>
      </c>
      <c r="G8" s="42">
        <v>39</v>
      </c>
      <c r="H8" s="42">
        <v>43</v>
      </c>
      <c r="I8" s="42">
        <v>43</v>
      </c>
      <c r="J8" s="39">
        <f t="shared" si="0"/>
        <v>168</v>
      </c>
      <c r="K8" s="43">
        <v>168</v>
      </c>
    </row>
    <row r="9" spans="1:11" ht="15.75">
      <c r="A9" s="16">
        <v>5</v>
      </c>
      <c r="B9" s="20" t="s">
        <v>70</v>
      </c>
      <c r="C9" s="34" t="s">
        <v>71</v>
      </c>
      <c r="D9" s="27">
        <v>51</v>
      </c>
      <c r="E9" s="55" t="s">
        <v>102</v>
      </c>
      <c r="F9" s="42">
        <v>33</v>
      </c>
      <c r="G9" s="42">
        <v>36</v>
      </c>
      <c r="H9" s="42">
        <v>39</v>
      </c>
      <c r="I9" s="42">
        <v>39</v>
      </c>
      <c r="J9" s="39">
        <f t="shared" si="0"/>
        <v>147</v>
      </c>
      <c r="K9" s="43">
        <v>147</v>
      </c>
    </row>
    <row r="10" spans="1:11" ht="15.75">
      <c r="A10" s="16">
        <v>6</v>
      </c>
      <c r="B10" s="20" t="s">
        <v>69</v>
      </c>
      <c r="C10" s="34" t="s">
        <v>49</v>
      </c>
      <c r="D10" s="27">
        <v>15</v>
      </c>
      <c r="E10" s="42"/>
      <c r="F10" s="42">
        <v>48</v>
      </c>
      <c r="G10" s="42">
        <v>48</v>
      </c>
      <c r="H10" s="42"/>
      <c r="I10" s="42"/>
      <c r="J10" s="39">
        <f t="shared" si="0"/>
        <v>96</v>
      </c>
      <c r="K10" s="43">
        <v>96</v>
      </c>
    </row>
    <row r="11" spans="1:11" ht="15.75">
      <c r="A11" s="16">
        <v>7</v>
      </c>
      <c r="B11" s="20" t="s">
        <v>84</v>
      </c>
      <c r="C11" s="34" t="s">
        <v>44</v>
      </c>
      <c r="D11" s="27">
        <v>156</v>
      </c>
      <c r="E11" s="56" t="s">
        <v>102</v>
      </c>
      <c r="F11" s="42">
        <v>36</v>
      </c>
      <c r="G11" s="42"/>
      <c r="H11" s="42"/>
      <c r="I11" s="42">
        <v>36</v>
      </c>
      <c r="J11" s="39">
        <f t="shared" si="0"/>
        <v>72</v>
      </c>
      <c r="K11" s="43">
        <v>72</v>
      </c>
    </row>
    <row r="12" spans="1:11" ht="15.75">
      <c r="A12" s="16">
        <v>8</v>
      </c>
      <c r="B12" s="20" t="s">
        <v>104</v>
      </c>
      <c r="C12" s="34" t="s">
        <v>44</v>
      </c>
      <c r="D12" s="27">
        <v>125</v>
      </c>
      <c r="E12" s="42">
        <v>43</v>
      </c>
      <c r="F12" s="42"/>
      <c r="G12" s="42"/>
      <c r="H12" s="42"/>
      <c r="I12" s="42"/>
      <c r="J12" s="39">
        <f>SUM(E12:I12)</f>
        <v>43</v>
      </c>
      <c r="K12" s="43">
        <v>43</v>
      </c>
    </row>
    <row r="13" spans="1:11" ht="15.75">
      <c r="A13" s="16">
        <v>9</v>
      </c>
      <c r="B13" s="20" t="s">
        <v>95</v>
      </c>
      <c r="C13" s="34" t="s">
        <v>44</v>
      </c>
      <c r="D13" s="27"/>
      <c r="E13" s="42"/>
      <c r="F13" s="42"/>
      <c r="G13" s="42"/>
      <c r="H13" s="42">
        <v>36</v>
      </c>
      <c r="I13" s="42"/>
      <c r="J13" s="39">
        <f>SUM(E13:I13)</f>
        <v>36</v>
      </c>
      <c r="K13" s="43">
        <v>36</v>
      </c>
    </row>
    <row r="14" spans="1:11" ht="15.75">
      <c r="A14" s="16">
        <v>10</v>
      </c>
      <c r="B14" s="20" t="s">
        <v>85</v>
      </c>
      <c r="C14" s="34" t="s">
        <v>33</v>
      </c>
      <c r="D14" s="27">
        <v>131</v>
      </c>
      <c r="E14" s="42"/>
      <c r="F14" s="42"/>
      <c r="G14" s="42"/>
      <c r="H14" s="42">
        <v>33</v>
      </c>
      <c r="I14" s="42"/>
      <c r="J14" s="39">
        <f>SUM(G14:I14)</f>
        <v>33</v>
      </c>
      <c r="K14" s="43">
        <v>33</v>
      </c>
    </row>
    <row r="15" spans="1:11" ht="15.75">
      <c r="A15" s="16"/>
      <c r="B15" s="20" t="s">
        <v>86</v>
      </c>
      <c r="C15" s="34" t="s">
        <v>89</v>
      </c>
      <c r="D15" s="27">
        <v>136</v>
      </c>
      <c r="E15" s="42"/>
      <c r="F15" s="42"/>
      <c r="G15" s="42"/>
      <c r="H15" s="56" t="s">
        <v>102</v>
      </c>
      <c r="I15" s="42"/>
      <c r="J15" s="39">
        <f>SUM(G15:I15)</f>
        <v>0</v>
      </c>
      <c r="K15" s="43">
        <v>0</v>
      </c>
    </row>
    <row r="16" spans="1:11" ht="15.75">
      <c r="A16" s="16"/>
      <c r="B16" s="20" t="s">
        <v>103</v>
      </c>
      <c r="C16" s="34" t="s">
        <v>36</v>
      </c>
      <c r="D16" s="27"/>
      <c r="E16" s="42"/>
      <c r="F16" s="42"/>
      <c r="G16" s="42"/>
      <c r="H16" s="42"/>
      <c r="I16" s="42"/>
      <c r="J16" s="39"/>
      <c r="K16" s="43"/>
    </row>
    <row r="17" spans="1:11" ht="15.75">
      <c r="A17" s="16"/>
      <c r="B17" s="20"/>
      <c r="C17" s="34"/>
      <c r="D17" s="27"/>
      <c r="E17" s="42"/>
      <c r="F17" s="42"/>
      <c r="G17" s="42"/>
      <c r="H17" s="42"/>
      <c r="I17" s="42"/>
      <c r="J17" s="39"/>
      <c r="K17" s="43"/>
    </row>
    <row r="18" spans="1:11" ht="15.75">
      <c r="A18" s="17"/>
      <c r="B18" s="20"/>
      <c r="C18" s="34"/>
      <c r="D18" s="27"/>
      <c r="E18" s="42"/>
      <c r="F18" s="42"/>
      <c r="G18" s="42"/>
      <c r="H18" s="42"/>
      <c r="I18" s="42"/>
      <c r="J18" s="39"/>
      <c r="K18" s="43"/>
    </row>
    <row r="19" spans="1:11" ht="16.5" thickBot="1">
      <c r="A19" s="18"/>
      <c r="B19" s="21"/>
      <c r="C19" s="35"/>
      <c r="D19" s="28"/>
      <c r="E19" s="51"/>
      <c r="F19" s="51"/>
      <c r="G19" s="51"/>
      <c r="H19" s="51"/>
      <c r="I19" s="51"/>
      <c r="J19" s="40"/>
      <c r="K19" s="44"/>
    </row>
    <row r="20" ht="16.5" thickTop="1"/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B1">
      <selection activeCell="I12" sqref="I12"/>
    </sheetView>
  </sheetViews>
  <sheetFormatPr defaultColWidth="9.140625" defaultRowHeight="12.75"/>
  <cols>
    <col min="1" max="1" width="6.7109375" style="1" customWidth="1"/>
    <col min="2" max="2" width="23.57421875" style="4" customWidth="1"/>
    <col min="3" max="3" width="20.421875" style="3" customWidth="1"/>
    <col min="4" max="4" width="6.57421875" style="1" customWidth="1"/>
    <col min="5" max="10" width="7.7109375" style="3" customWidth="1"/>
    <col min="11" max="11" width="7.7109375" style="1" customWidth="1"/>
    <col min="12" max="16384" width="9.140625" style="4" customWidth="1"/>
  </cols>
  <sheetData>
    <row r="1" spans="2:7" ht="18.75">
      <c r="B1" s="2" t="s">
        <v>6</v>
      </c>
      <c r="G1" s="41" t="s">
        <v>94</v>
      </c>
    </row>
    <row r="2" ht="9.75" customHeight="1" thickBot="1">
      <c r="B2" s="2"/>
    </row>
    <row r="3" spans="1:11" ht="17.25" thickBot="1" thickTop="1">
      <c r="A3" s="5"/>
      <c r="B3" s="6"/>
      <c r="C3" s="7"/>
      <c r="D3" s="8"/>
      <c r="E3" s="22" t="s">
        <v>7</v>
      </c>
      <c r="F3" s="23" t="s">
        <v>9</v>
      </c>
      <c r="G3" s="23" t="s">
        <v>11</v>
      </c>
      <c r="H3" s="24" t="s">
        <v>14</v>
      </c>
      <c r="I3" s="25" t="s">
        <v>16</v>
      </c>
      <c r="J3" s="9" t="s">
        <v>0</v>
      </c>
      <c r="K3" s="5" t="s">
        <v>0</v>
      </c>
    </row>
    <row r="4" spans="1:11" ht="17.25" thickBot="1" thickTop="1">
      <c r="A4" s="10" t="s">
        <v>1</v>
      </c>
      <c r="B4" s="11" t="s">
        <v>2</v>
      </c>
      <c r="C4" s="12" t="s">
        <v>3</v>
      </c>
      <c r="D4" s="13" t="s">
        <v>4</v>
      </c>
      <c r="E4" s="14" t="s">
        <v>8</v>
      </c>
      <c r="F4" s="14" t="s">
        <v>10</v>
      </c>
      <c r="G4" s="14" t="s">
        <v>12</v>
      </c>
      <c r="H4" s="14" t="s">
        <v>13</v>
      </c>
      <c r="I4" s="14" t="s">
        <v>15</v>
      </c>
      <c r="J4" s="12" t="s">
        <v>5</v>
      </c>
      <c r="K4" s="10" t="s">
        <v>99</v>
      </c>
    </row>
    <row r="5" spans="1:11" ht="16.5" thickTop="1">
      <c r="A5" s="15">
        <v>1</v>
      </c>
      <c r="B5" s="19" t="s">
        <v>54</v>
      </c>
      <c r="C5" s="33" t="s">
        <v>24</v>
      </c>
      <c r="D5" s="45">
        <v>154</v>
      </c>
      <c r="E5" s="29">
        <v>48</v>
      </c>
      <c r="F5" s="29">
        <v>53</v>
      </c>
      <c r="G5" s="29">
        <v>60</v>
      </c>
      <c r="H5" s="29">
        <v>53</v>
      </c>
      <c r="I5" s="50"/>
      <c r="J5" s="45">
        <f aca="true" t="shared" si="0" ref="J5:J16">SUM(E5:I5)</f>
        <v>214</v>
      </c>
      <c r="K5" s="46">
        <v>214</v>
      </c>
    </row>
    <row r="6" spans="1:11" ht="15.75">
      <c r="A6" s="16">
        <v>2</v>
      </c>
      <c r="B6" s="20" t="s">
        <v>52</v>
      </c>
      <c r="C6" s="34" t="s">
        <v>53</v>
      </c>
      <c r="D6" s="16">
        <v>194</v>
      </c>
      <c r="E6" s="30">
        <v>53</v>
      </c>
      <c r="F6" s="30">
        <v>48</v>
      </c>
      <c r="G6" s="30">
        <v>53</v>
      </c>
      <c r="H6" s="37">
        <v>48</v>
      </c>
      <c r="I6" s="30">
        <v>53</v>
      </c>
      <c r="J6" s="16">
        <f>SUM(E6:I6)</f>
        <v>255</v>
      </c>
      <c r="K6" s="43">
        <v>207</v>
      </c>
    </row>
    <row r="7" spans="1:11" ht="15.75">
      <c r="A7" s="16">
        <v>3</v>
      </c>
      <c r="B7" s="20" t="s">
        <v>72</v>
      </c>
      <c r="C7" s="34" t="s">
        <v>24</v>
      </c>
      <c r="D7" s="16">
        <v>103</v>
      </c>
      <c r="E7" s="37"/>
      <c r="F7" s="30">
        <v>60</v>
      </c>
      <c r="G7" s="30" t="s">
        <v>101</v>
      </c>
      <c r="H7" s="30">
        <v>60</v>
      </c>
      <c r="I7" s="30">
        <v>60</v>
      </c>
      <c r="J7" s="16">
        <f>SUM(E7:I7)</f>
        <v>180</v>
      </c>
      <c r="K7" s="43">
        <v>180</v>
      </c>
    </row>
    <row r="8" spans="1:11" ht="15.75">
      <c r="A8" s="16">
        <v>4</v>
      </c>
      <c r="B8" s="20" t="s">
        <v>73</v>
      </c>
      <c r="C8" s="34" t="s">
        <v>24</v>
      </c>
      <c r="D8" s="16">
        <v>127</v>
      </c>
      <c r="E8" s="37"/>
      <c r="F8" s="30">
        <v>39</v>
      </c>
      <c r="G8" s="30">
        <v>48</v>
      </c>
      <c r="H8" s="30">
        <v>43</v>
      </c>
      <c r="I8" s="30">
        <v>48</v>
      </c>
      <c r="J8" s="16">
        <f>SUM(E8:I8)</f>
        <v>178</v>
      </c>
      <c r="K8" s="43">
        <v>178</v>
      </c>
    </row>
    <row r="9" spans="1:11" ht="15.75">
      <c r="A9" s="16">
        <v>5</v>
      </c>
      <c r="B9" s="20" t="s">
        <v>51</v>
      </c>
      <c r="C9" s="34" t="s">
        <v>36</v>
      </c>
      <c r="D9" s="16">
        <v>124</v>
      </c>
      <c r="E9" s="30">
        <v>60</v>
      </c>
      <c r="F9" s="30">
        <v>43</v>
      </c>
      <c r="G9" s="30"/>
      <c r="H9" s="30"/>
      <c r="I9" s="30"/>
      <c r="J9" s="16">
        <f>SUM(E9:I9)</f>
        <v>103</v>
      </c>
      <c r="K9" s="43">
        <v>103</v>
      </c>
    </row>
    <row r="10" spans="1:11" ht="15.75">
      <c r="A10" s="16">
        <v>6</v>
      </c>
      <c r="B10" s="20" t="s">
        <v>55</v>
      </c>
      <c r="C10" s="34" t="s">
        <v>24</v>
      </c>
      <c r="D10" s="16">
        <v>105</v>
      </c>
      <c r="E10" s="30">
        <v>43</v>
      </c>
      <c r="F10" s="30">
        <v>36</v>
      </c>
      <c r="G10" s="30"/>
      <c r="H10" s="30"/>
      <c r="I10" s="30"/>
      <c r="J10" s="16">
        <f t="shared" si="0"/>
        <v>79</v>
      </c>
      <c r="K10" s="43">
        <v>79</v>
      </c>
    </row>
    <row r="11" spans="1:11" ht="15.75">
      <c r="A11" s="16">
        <v>7</v>
      </c>
      <c r="B11" s="20" t="s">
        <v>56</v>
      </c>
      <c r="C11" s="34" t="s">
        <v>44</v>
      </c>
      <c r="D11" s="27">
        <v>126</v>
      </c>
      <c r="E11" s="30">
        <v>39</v>
      </c>
      <c r="F11" s="30">
        <v>30</v>
      </c>
      <c r="G11" s="30"/>
      <c r="H11" s="30"/>
      <c r="I11" s="30"/>
      <c r="J11" s="39">
        <f t="shared" si="0"/>
        <v>69</v>
      </c>
      <c r="K11" s="43">
        <v>69</v>
      </c>
    </row>
    <row r="12" spans="1:11" ht="15.75">
      <c r="A12" s="16">
        <v>8</v>
      </c>
      <c r="B12" s="20" t="s">
        <v>80</v>
      </c>
      <c r="C12" s="34" t="s">
        <v>87</v>
      </c>
      <c r="D12" s="27">
        <v>150</v>
      </c>
      <c r="E12" s="30"/>
      <c r="F12" s="30"/>
      <c r="G12" s="30">
        <v>43</v>
      </c>
      <c r="H12" s="30"/>
      <c r="I12" s="30"/>
      <c r="J12" s="39">
        <f t="shared" si="0"/>
        <v>43</v>
      </c>
      <c r="K12" s="43">
        <v>43</v>
      </c>
    </row>
    <row r="13" spans="1:11" ht="15.75">
      <c r="A13" s="16">
        <v>9</v>
      </c>
      <c r="B13" s="20" t="s">
        <v>81</v>
      </c>
      <c r="C13" s="34" t="s">
        <v>83</v>
      </c>
      <c r="D13" s="27">
        <v>109</v>
      </c>
      <c r="E13" s="30"/>
      <c r="F13" s="30"/>
      <c r="G13" s="30">
        <v>39</v>
      </c>
      <c r="H13" s="30"/>
      <c r="I13" s="30"/>
      <c r="J13" s="39">
        <f t="shared" si="0"/>
        <v>39</v>
      </c>
      <c r="K13" s="43">
        <v>39</v>
      </c>
    </row>
    <row r="14" spans="1:11" ht="15.75">
      <c r="A14" s="16">
        <v>10</v>
      </c>
      <c r="B14" s="20" t="s">
        <v>82</v>
      </c>
      <c r="C14" s="34" t="s">
        <v>83</v>
      </c>
      <c r="D14" s="27">
        <v>111</v>
      </c>
      <c r="E14" s="30"/>
      <c r="F14" s="30"/>
      <c r="G14" s="30">
        <v>36</v>
      </c>
      <c r="H14" s="30"/>
      <c r="I14" s="30"/>
      <c r="J14" s="39">
        <f t="shared" si="0"/>
        <v>36</v>
      </c>
      <c r="K14" s="43">
        <v>36</v>
      </c>
    </row>
    <row r="15" spans="1:11" ht="15.75">
      <c r="A15" s="16">
        <v>11</v>
      </c>
      <c r="B15" s="20" t="s">
        <v>57</v>
      </c>
      <c r="C15" s="34" t="s">
        <v>24</v>
      </c>
      <c r="D15" s="27">
        <v>211</v>
      </c>
      <c r="E15" s="30">
        <v>36</v>
      </c>
      <c r="F15" s="30"/>
      <c r="G15" s="30"/>
      <c r="H15" s="30"/>
      <c r="I15" s="30"/>
      <c r="J15" s="39">
        <f t="shared" si="0"/>
        <v>36</v>
      </c>
      <c r="K15" s="43">
        <v>36</v>
      </c>
    </row>
    <row r="16" spans="1:11" ht="15.75">
      <c r="A16" s="47">
        <v>12</v>
      </c>
      <c r="B16" s="20" t="s">
        <v>74</v>
      </c>
      <c r="C16" s="34" t="s">
        <v>59</v>
      </c>
      <c r="D16" s="27">
        <v>73</v>
      </c>
      <c r="E16" s="30"/>
      <c r="F16" s="30">
        <v>33</v>
      </c>
      <c r="G16" s="30"/>
      <c r="H16" s="30"/>
      <c r="I16" s="30"/>
      <c r="J16" s="39">
        <f t="shared" si="0"/>
        <v>33</v>
      </c>
      <c r="K16" s="43">
        <v>33</v>
      </c>
    </row>
    <row r="17" spans="1:11" ht="15.75">
      <c r="A17" s="16"/>
      <c r="B17" s="20" t="s">
        <v>58</v>
      </c>
      <c r="C17" s="34" t="s">
        <v>59</v>
      </c>
      <c r="D17" s="27">
        <v>18</v>
      </c>
      <c r="E17" s="30"/>
      <c r="F17" s="30"/>
      <c r="G17" s="30"/>
      <c r="H17" s="30"/>
      <c r="I17" s="30"/>
      <c r="J17" s="39"/>
      <c r="K17" s="43"/>
    </row>
    <row r="18" spans="1:11" ht="15.75">
      <c r="A18" s="17"/>
      <c r="B18" s="20"/>
      <c r="C18" s="34"/>
      <c r="D18" s="27"/>
      <c r="E18" s="30"/>
      <c r="F18" s="30"/>
      <c r="G18" s="30"/>
      <c r="H18" s="30"/>
      <c r="I18" s="30"/>
      <c r="J18" s="39"/>
      <c r="K18" s="43"/>
    </row>
    <row r="19" spans="1:11" ht="16.5" thickBot="1">
      <c r="A19" s="18"/>
      <c r="B19" s="21"/>
      <c r="C19" s="35"/>
      <c r="D19" s="28"/>
      <c r="E19" s="31"/>
      <c r="F19" s="31"/>
      <c r="G19" s="31"/>
      <c r="H19" s="31"/>
      <c r="I19" s="31"/>
      <c r="J19" s="40"/>
      <c r="K19" s="44"/>
    </row>
    <row r="20" ht="16.5" thickTop="1"/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9"/>
  <sheetViews>
    <sheetView tabSelected="1" zoomScalePageLayoutView="0" workbookViewId="0" topLeftCell="A1">
      <selection activeCell="B20" sqref="B20"/>
    </sheetView>
  </sheetViews>
  <sheetFormatPr defaultColWidth="9.140625" defaultRowHeight="12.75"/>
  <cols>
    <col min="1" max="1" width="6.7109375" style="1" customWidth="1"/>
    <col min="2" max="2" width="24.7109375" style="4" customWidth="1"/>
    <col min="3" max="3" width="20.421875" style="3" customWidth="1"/>
    <col min="4" max="4" width="6.57421875" style="1" customWidth="1"/>
    <col min="5" max="10" width="7.7109375" style="3" customWidth="1"/>
    <col min="11" max="11" width="9.140625" style="1" customWidth="1"/>
    <col min="12" max="16384" width="9.140625" style="4" customWidth="1"/>
  </cols>
  <sheetData>
    <row r="1" ht="18.75">
      <c r="B1" s="2" t="s">
        <v>6</v>
      </c>
    </row>
    <row r="2" ht="9.75" customHeight="1" thickBot="1">
      <c r="B2" s="2"/>
    </row>
    <row r="3" spans="1:11" ht="17.25" thickBot="1" thickTop="1">
      <c r="A3" s="5"/>
      <c r="B3" s="6"/>
      <c r="C3" s="7"/>
      <c r="D3" s="8"/>
      <c r="E3" s="22" t="s">
        <v>7</v>
      </c>
      <c r="F3" s="23" t="s">
        <v>9</v>
      </c>
      <c r="G3" s="23" t="s">
        <v>11</v>
      </c>
      <c r="H3" s="24" t="s">
        <v>14</v>
      </c>
      <c r="I3" s="25" t="s">
        <v>16</v>
      </c>
      <c r="J3" s="9" t="s">
        <v>0</v>
      </c>
      <c r="K3" s="5" t="s">
        <v>0</v>
      </c>
    </row>
    <row r="4" spans="1:11" ht="17.25" thickBot="1" thickTop="1">
      <c r="A4" s="10" t="s">
        <v>1</v>
      </c>
      <c r="B4" s="11" t="s">
        <v>2</v>
      </c>
      <c r="C4" s="12" t="s">
        <v>3</v>
      </c>
      <c r="D4" s="13" t="s">
        <v>4</v>
      </c>
      <c r="E4" s="14" t="s">
        <v>8</v>
      </c>
      <c r="F4" s="14" t="s">
        <v>10</v>
      </c>
      <c r="G4" s="14" t="s">
        <v>12</v>
      </c>
      <c r="H4" s="14" t="s">
        <v>13</v>
      </c>
      <c r="I4" s="14" t="s">
        <v>15</v>
      </c>
      <c r="J4" s="12" t="s">
        <v>5</v>
      </c>
      <c r="K4" s="10" t="s">
        <v>99</v>
      </c>
    </row>
    <row r="5" spans="1:11" ht="16.5" thickTop="1">
      <c r="A5" s="45">
        <v>1</v>
      </c>
      <c r="B5" s="19" t="s">
        <v>65</v>
      </c>
      <c r="C5" s="33" t="s">
        <v>20</v>
      </c>
      <c r="D5" s="26">
        <v>1</v>
      </c>
      <c r="E5" s="48">
        <v>39</v>
      </c>
      <c r="F5" s="29">
        <v>60</v>
      </c>
      <c r="G5" s="29">
        <v>60</v>
      </c>
      <c r="H5" s="29">
        <v>60</v>
      </c>
      <c r="I5" s="49">
        <v>60</v>
      </c>
      <c r="J5" s="38">
        <f aca="true" t="shared" si="0" ref="J5:J12">SUM(E5:I5)</f>
        <v>279</v>
      </c>
      <c r="K5" s="46">
        <v>240</v>
      </c>
    </row>
    <row r="6" spans="1:11" ht="15.75">
      <c r="A6" s="16">
        <v>2</v>
      </c>
      <c r="B6" s="20" t="s">
        <v>60</v>
      </c>
      <c r="C6" s="34" t="s">
        <v>61</v>
      </c>
      <c r="D6" s="27">
        <v>76</v>
      </c>
      <c r="E6" s="30">
        <v>60</v>
      </c>
      <c r="F6" s="37">
        <v>48</v>
      </c>
      <c r="G6" s="30">
        <v>53</v>
      </c>
      <c r="H6" s="30">
        <v>53</v>
      </c>
      <c r="I6" s="30">
        <v>53</v>
      </c>
      <c r="J6" s="39">
        <f t="shared" si="0"/>
        <v>267</v>
      </c>
      <c r="K6" s="43">
        <v>219</v>
      </c>
    </row>
    <row r="7" spans="1:11" ht="15.75">
      <c r="A7" s="16">
        <v>3</v>
      </c>
      <c r="B7" s="20" t="s">
        <v>66</v>
      </c>
      <c r="C7" s="34" t="s">
        <v>33</v>
      </c>
      <c r="D7" s="27">
        <v>6</v>
      </c>
      <c r="E7" s="37">
        <v>36</v>
      </c>
      <c r="F7" s="30">
        <v>36</v>
      </c>
      <c r="G7" s="30">
        <v>36</v>
      </c>
      <c r="H7" s="30">
        <v>48</v>
      </c>
      <c r="I7" s="30">
        <v>43</v>
      </c>
      <c r="J7" s="39">
        <f t="shared" si="0"/>
        <v>199</v>
      </c>
      <c r="K7" s="43">
        <v>163</v>
      </c>
    </row>
    <row r="8" spans="1:11" ht="15.75">
      <c r="A8" s="16">
        <v>4</v>
      </c>
      <c r="B8" s="20" t="s">
        <v>62</v>
      </c>
      <c r="C8" s="34" t="s">
        <v>20</v>
      </c>
      <c r="D8" s="27">
        <v>2</v>
      </c>
      <c r="E8" s="30">
        <v>53</v>
      </c>
      <c r="F8" s="30">
        <v>39</v>
      </c>
      <c r="G8" s="30">
        <v>48</v>
      </c>
      <c r="H8" s="30"/>
      <c r="I8" s="30"/>
      <c r="J8" s="39">
        <f t="shared" si="0"/>
        <v>140</v>
      </c>
      <c r="K8" s="43">
        <v>140</v>
      </c>
    </row>
    <row r="9" spans="1:11" ht="15.75">
      <c r="A9" s="16">
        <v>5</v>
      </c>
      <c r="B9" s="20" t="s">
        <v>63</v>
      </c>
      <c r="C9" s="34" t="s">
        <v>44</v>
      </c>
      <c r="D9" s="27">
        <v>14</v>
      </c>
      <c r="E9" s="30">
        <v>48</v>
      </c>
      <c r="F9" s="30">
        <v>43</v>
      </c>
      <c r="G9" s="30">
        <v>43</v>
      </c>
      <c r="H9" s="30"/>
      <c r="I9" s="30"/>
      <c r="J9" s="39">
        <f t="shared" si="0"/>
        <v>134</v>
      </c>
      <c r="K9" s="43">
        <v>134</v>
      </c>
    </row>
    <row r="10" spans="1:11" ht="15.75">
      <c r="A10" s="16">
        <v>6</v>
      </c>
      <c r="B10" s="20" t="s">
        <v>100</v>
      </c>
      <c r="C10" s="34" t="s">
        <v>33</v>
      </c>
      <c r="D10" s="27">
        <v>11</v>
      </c>
      <c r="E10" s="30">
        <v>33</v>
      </c>
      <c r="F10" s="30">
        <v>33</v>
      </c>
      <c r="G10" s="30">
        <v>33</v>
      </c>
      <c r="H10" s="30"/>
      <c r="I10" s="30"/>
      <c r="J10" s="39">
        <f t="shared" si="0"/>
        <v>99</v>
      </c>
      <c r="K10" s="43">
        <v>99</v>
      </c>
    </row>
    <row r="11" spans="1:11" ht="15.75">
      <c r="A11" s="16">
        <v>7</v>
      </c>
      <c r="B11" s="20" t="s">
        <v>77</v>
      </c>
      <c r="C11" s="34" t="s">
        <v>64</v>
      </c>
      <c r="D11" s="27">
        <v>159</v>
      </c>
      <c r="E11" s="30">
        <v>43</v>
      </c>
      <c r="F11" s="30"/>
      <c r="G11" s="30">
        <v>39</v>
      </c>
      <c r="H11" s="30"/>
      <c r="I11" s="30"/>
      <c r="J11" s="39">
        <f t="shared" si="0"/>
        <v>82</v>
      </c>
      <c r="K11" s="43">
        <v>82</v>
      </c>
    </row>
    <row r="12" spans="1:11" ht="15.75">
      <c r="A12" s="16">
        <v>8</v>
      </c>
      <c r="B12" s="20" t="s">
        <v>75</v>
      </c>
      <c r="C12" s="34" t="s">
        <v>76</v>
      </c>
      <c r="D12" s="27">
        <v>132</v>
      </c>
      <c r="E12" s="30"/>
      <c r="F12" s="30">
        <v>53</v>
      </c>
      <c r="G12" s="30"/>
      <c r="H12" s="30"/>
      <c r="I12" s="30"/>
      <c r="J12" s="39">
        <f t="shared" si="0"/>
        <v>53</v>
      </c>
      <c r="K12" s="43">
        <v>53</v>
      </c>
    </row>
    <row r="13" spans="1:11" ht="15.75">
      <c r="A13" s="16">
        <v>9</v>
      </c>
      <c r="B13" s="20" t="s">
        <v>58</v>
      </c>
      <c r="C13" s="34" t="s">
        <v>97</v>
      </c>
      <c r="D13" s="27"/>
      <c r="E13" s="30"/>
      <c r="F13" s="30"/>
      <c r="G13" s="30"/>
      <c r="H13" s="30"/>
      <c r="I13" s="30">
        <v>48</v>
      </c>
      <c r="J13" s="39">
        <v>48</v>
      </c>
      <c r="K13" s="43">
        <v>48</v>
      </c>
    </row>
    <row r="14" spans="1:11" ht="15.75">
      <c r="A14" s="16">
        <v>10</v>
      </c>
      <c r="B14" s="20" t="s">
        <v>98</v>
      </c>
      <c r="C14" s="34" t="s">
        <v>36</v>
      </c>
      <c r="D14" s="27"/>
      <c r="E14" s="30"/>
      <c r="F14" s="30"/>
      <c r="G14" s="30"/>
      <c r="H14" s="30"/>
      <c r="I14" s="30">
        <v>39</v>
      </c>
      <c r="J14" s="39">
        <v>39</v>
      </c>
      <c r="K14" s="43">
        <v>39</v>
      </c>
    </row>
    <row r="15" spans="1:11" ht="15.75">
      <c r="A15" s="16">
        <v>11</v>
      </c>
      <c r="B15" s="20" t="s">
        <v>42</v>
      </c>
      <c r="C15" s="34" t="s">
        <v>41</v>
      </c>
      <c r="D15" s="27"/>
      <c r="E15" s="30"/>
      <c r="F15" s="30"/>
      <c r="G15" s="30"/>
      <c r="H15" s="30"/>
      <c r="I15" s="30">
        <v>36</v>
      </c>
      <c r="J15" s="39">
        <v>36</v>
      </c>
      <c r="K15" s="43">
        <v>36</v>
      </c>
    </row>
    <row r="16" spans="1:11" ht="15.75">
      <c r="A16" s="16">
        <v>12</v>
      </c>
      <c r="B16" s="20" t="s">
        <v>67</v>
      </c>
      <c r="C16" s="34" t="s">
        <v>78</v>
      </c>
      <c r="D16" s="27">
        <v>192</v>
      </c>
      <c r="E16" s="30">
        <v>30</v>
      </c>
      <c r="F16" s="30"/>
      <c r="G16" s="30"/>
      <c r="H16" s="30"/>
      <c r="I16" s="30"/>
      <c r="J16" s="39">
        <f>SUM(E16:I16)</f>
        <v>30</v>
      </c>
      <c r="K16" s="43">
        <v>30</v>
      </c>
    </row>
    <row r="17" spans="1:11" ht="15.75">
      <c r="A17" s="16"/>
      <c r="B17" s="20" t="s">
        <v>72</v>
      </c>
      <c r="C17" s="34" t="s">
        <v>24</v>
      </c>
      <c r="D17" s="27"/>
      <c r="E17" s="57" t="s">
        <v>102</v>
      </c>
      <c r="F17" s="30"/>
      <c r="G17" s="30"/>
      <c r="H17" s="30"/>
      <c r="I17" s="30"/>
      <c r="J17" s="39"/>
      <c r="K17" s="43"/>
    </row>
    <row r="18" spans="1:11" ht="15.75">
      <c r="A18" s="17"/>
      <c r="B18" s="20" t="s">
        <v>105</v>
      </c>
      <c r="C18" s="34" t="s">
        <v>106</v>
      </c>
      <c r="D18" s="27"/>
      <c r="E18" s="57" t="s">
        <v>102</v>
      </c>
      <c r="F18" s="30"/>
      <c r="G18" s="30"/>
      <c r="H18" s="30"/>
      <c r="I18" s="30"/>
      <c r="J18" s="39"/>
      <c r="K18" s="43"/>
    </row>
    <row r="19" spans="1:11" ht="16.5" thickBot="1">
      <c r="A19" s="18"/>
      <c r="B19" s="21"/>
      <c r="C19" s="35"/>
      <c r="D19" s="28"/>
      <c r="E19" s="31"/>
      <c r="F19" s="31"/>
      <c r="G19" s="31"/>
      <c r="H19" s="31"/>
      <c r="I19" s="31"/>
      <c r="J19" s="40"/>
      <c r="K19" s="44"/>
    </row>
    <row r="20" ht="16.5" thickTop="1"/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3"/>
  <sheetViews>
    <sheetView zoomScale="75" zoomScaleNormal="75" zoomScalePageLayoutView="0" workbookViewId="0" topLeftCell="A1">
      <selection activeCell="G21" sqref="G21"/>
    </sheetView>
  </sheetViews>
  <sheetFormatPr defaultColWidth="9.140625" defaultRowHeight="12.75"/>
  <cols>
    <col min="1" max="1" width="6.7109375" style="1" customWidth="1"/>
    <col min="2" max="2" width="23.00390625" style="4" customWidth="1"/>
    <col min="3" max="3" width="20.421875" style="3" customWidth="1"/>
    <col min="4" max="4" width="6.57421875" style="1" customWidth="1"/>
    <col min="5" max="12" width="5.7109375" style="4" customWidth="1"/>
    <col min="13" max="13" width="9.140625" style="4" customWidth="1"/>
    <col min="14" max="14" width="8.00390625" style="4" customWidth="1"/>
    <col min="15" max="16384" width="9.140625" style="4" customWidth="1"/>
  </cols>
  <sheetData>
    <row r="1" spans="2:13" ht="18.75">
      <c r="B1" s="2" t="s">
        <v>125</v>
      </c>
      <c r="E1" s="3"/>
      <c r="F1" s="41" t="s">
        <v>124</v>
      </c>
      <c r="G1" s="3"/>
      <c r="H1" s="3"/>
      <c r="I1" s="3"/>
      <c r="J1" s="3"/>
      <c r="K1" s="3"/>
      <c r="L1" s="3"/>
      <c r="M1" s="3"/>
    </row>
    <row r="2" spans="2:13" ht="21.75" customHeight="1" thickBot="1">
      <c r="B2" s="2"/>
      <c r="E2" s="3"/>
      <c r="F2" s="3"/>
      <c r="G2" s="3"/>
      <c r="H2" s="3"/>
      <c r="I2" s="3"/>
      <c r="J2" s="3"/>
      <c r="K2" s="3"/>
      <c r="L2" s="3"/>
      <c r="M2" s="3"/>
    </row>
    <row r="3" spans="1:14" ht="17.25" thickBot="1" thickTop="1">
      <c r="A3" s="102"/>
      <c r="B3" s="101"/>
      <c r="C3" s="100"/>
      <c r="D3" s="99"/>
      <c r="E3" s="98" t="s">
        <v>123</v>
      </c>
      <c r="F3" s="97"/>
      <c r="G3" s="96" t="s">
        <v>123</v>
      </c>
      <c r="H3" s="96"/>
      <c r="I3" s="96" t="s">
        <v>122</v>
      </c>
      <c r="J3" s="95"/>
      <c r="K3" s="94" t="s">
        <v>121</v>
      </c>
      <c r="L3" s="93"/>
      <c r="M3" s="93" t="s">
        <v>0</v>
      </c>
      <c r="N3" s="92" t="s">
        <v>0</v>
      </c>
    </row>
    <row r="4" spans="1:14" ht="17.25" thickBot="1" thickTop="1">
      <c r="A4" s="91" t="s">
        <v>1</v>
      </c>
      <c r="B4" s="90" t="s">
        <v>2</v>
      </c>
      <c r="C4" s="89" t="s">
        <v>3</v>
      </c>
      <c r="D4" s="89" t="s">
        <v>4</v>
      </c>
      <c r="E4" s="88" t="s">
        <v>120</v>
      </c>
      <c r="F4" s="88" t="s">
        <v>119</v>
      </c>
      <c r="G4" s="88" t="s">
        <v>118</v>
      </c>
      <c r="H4" s="88" t="s">
        <v>117</v>
      </c>
      <c r="I4" s="88" t="s">
        <v>116</v>
      </c>
      <c r="J4" s="88" t="s">
        <v>115</v>
      </c>
      <c r="K4" s="88" t="s">
        <v>114</v>
      </c>
      <c r="L4" s="87" t="s">
        <v>113</v>
      </c>
      <c r="M4" s="86" t="s">
        <v>5</v>
      </c>
      <c r="N4" s="85" t="s">
        <v>99</v>
      </c>
    </row>
    <row r="5" spans="1:14" ht="16.5" thickTop="1">
      <c r="A5" s="84">
        <v>1</v>
      </c>
      <c r="B5" s="83" t="s">
        <v>112</v>
      </c>
      <c r="C5" s="82" t="s">
        <v>106</v>
      </c>
      <c r="D5" s="81">
        <v>16</v>
      </c>
      <c r="E5" s="80">
        <v>25</v>
      </c>
      <c r="F5" s="80">
        <v>25</v>
      </c>
      <c r="G5" s="29">
        <v>25</v>
      </c>
      <c r="H5" s="29">
        <v>22</v>
      </c>
      <c r="I5" s="80">
        <v>25</v>
      </c>
      <c r="J5" s="80">
        <v>22</v>
      </c>
      <c r="K5" s="79">
        <v>20</v>
      </c>
      <c r="L5" s="78">
        <v>20</v>
      </c>
      <c r="M5" s="77">
        <f>SUM(E5:L5)</f>
        <v>184</v>
      </c>
      <c r="N5" s="76">
        <v>164</v>
      </c>
    </row>
    <row r="6" spans="1:14" ht="15.75">
      <c r="A6" s="74">
        <v>2</v>
      </c>
      <c r="B6" s="72" t="s">
        <v>111</v>
      </c>
      <c r="C6" s="71" t="s">
        <v>59</v>
      </c>
      <c r="D6" s="70">
        <v>22</v>
      </c>
      <c r="E6" s="69">
        <v>22</v>
      </c>
      <c r="F6" s="69">
        <v>22</v>
      </c>
      <c r="G6" s="30">
        <v>20</v>
      </c>
      <c r="H6" s="30">
        <v>20</v>
      </c>
      <c r="I6" s="69">
        <v>18</v>
      </c>
      <c r="J6" s="75">
        <v>18</v>
      </c>
      <c r="K6" s="30">
        <v>22</v>
      </c>
      <c r="L6" s="68">
        <v>22</v>
      </c>
      <c r="M6" s="67">
        <f>SUM(E6:L6)</f>
        <v>164</v>
      </c>
      <c r="N6" s="66">
        <v>146</v>
      </c>
    </row>
    <row r="7" spans="1:14" ht="15.75">
      <c r="A7" s="74">
        <v>3</v>
      </c>
      <c r="B7" s="72" t="s">
        <v>110</v>
      </c>
      <c r="C7" s="71" t="s">
        <v>109</v>
      </c>
      <c r="D7" s="70">
        <v>24</v>
      </c>
      <c r="E7" s="69"/>
      <c r="F7" s="69"/>
      <c r="G7" s="30">
        <v>22</v>
      </c>
      <c r="H7" s="30">
        <v>25</v>
      </c>
      <c r="I7" s="69">
        <v>22</v>
      </c>
      <c r="J7" s="69">
        <v>25</v>
      </c>
      <c r="K7" s="30">
        <v>25</v>
      </c>
      <c r="L7" s="68">
        <v>25</v>
      </c>
      <c r="M7" s="67">
        <f>SUM(E7:L7)</f>
        <v>144</v>
      </c>
      <c r="N7" s="66">
        <v>144</v>
      </c>
    </row>
    <row r="8" spans="1:14" ht="15.75">
      <c r="A8" s="74">
        <v>4</v>
      </c>
      <c r="B8" s="72" t="s">
        <v>108</v>
      </c>
      <c r="C8" s="71" t="s">
        <v>28</v>
      </c>
      <c r="D8" s="70">
        <v>29</v>
      </c>
      <c r="E8" s="69"/>
      <c r="F8" s="69">
        <v>20</v>
      </c>
      <c r="G8" s="30">
        <v>18</v>
      </c>
      <c r="H8" s="30"/>
      <c r="I8" s="69">
        <v>20</v>
      </c>
      <c r="J8" s="69">
        <v>20</v>
      </c>
      <c r="K8" s="30">
        <v>18</v>
      </c>
      <c r="L8" s="68">
        <v>18</v>
      </c>
      <c r="M8" s="67">
        <f>SUM(E8:L8)</f>
        <v>114</v>
      </c>
      <c r="N8" s="66">
        <v>114</v>
      </c>
    </row>
    <row r="9" spans="1:14" ht="15.75">
      <c r="A9" s="74"/>
      <c r="B9" s="72" t="s">
        <v>58</v>
      </c>
      <c r="C9" s="71" t="s">
        <v>59</v>
      </c>
      <c r="D9" s="70">
        <v>18</v>
      </c>
      <c r="E9" s="69"/>
      <c r="F9" s="69"/>
      <c r="G9" s="30"/>
      <c r="H9" s="30"/>
      <c r="I9" s="69"/>
      <c r="J9" s="69"/>
      <c r="K9" s="30"/>
      <c r="L9" s="68"/>
      <c r="M9" s="67"/>
      <c r="N9" s="66"/>
    </row>
    <row r="10" spans="1:14" ht="15.75">
      <c r="A10" s="74"/>
      <c r="B10" s="72" t="s">
        <v>107</v>
      </c>
      <c r="C10" s="71" t="s">
        <v>36</v>
      </c>
      <c r="D10" s="70">
        <v>204</v>
      </c>
      <c r="E10" s="69"/>
      <c r="F10" s="69"/>
      <c r="G10" s="30"/>
      <c r="H10" s="30"/>
      <c r="I10" s="69"/>
      <c r="J10" s="69"/>
      <c r="K10" s="30"/>
      <c r="L10" s="68"/>
      <c r="M10" s="67"/>
      <c r="N10" s="66"/>
    </row>
    <row r="11" spans="1:14" ht="15.75">
      <c r="A11" s="74"/>
      <c r="B11" s="72"/>
      <c r="C11" s="71"/>
      <c r="D11" s="70"/>
      <c r="E11" s="69"/>
      <c r="F11" s="69"/>
      <c r="G11" s="30"/>
      <c r="H11" s="30"/>
      <c r="I11" s="69"/>
      <c r="J11" s="69"/>
      <c r="K11" s="30"/>
      <c r="L11" s="68"/>
      <c r="M11" s="67"/>
      <c r="N11" s="66"/>
    </row>
    <row r="12" spans="1:14" ht="15.75">
      <c r="A12" s="73"/>
      <c r="B12" s="72"/>
      <c r="C12" s="71"/>
      <c r="D12" s="70"/>
      <c r="E12" s="69"/>
      <c r="F12" s="69"/>
      <c r="G12" s="30"/>
      <c r="H12" s="30"/>
      <c r="I12" s="69"/>
      <c r="J12" s="69"/>
      <c r="K12" s="30"/>
      <c r="L12" s="68"/>
      <c r="M12" s="67"/>
      <c r="N12" s="66"/>
    </row>
    <row r="13" spans="1:14" ht="16.5" thickBot="1">
      <c r="A13" s="65"/>
      <c r="B13" s="64"/>
      <c r="C13" s="63"/>
      <c r="D13" s="62"/>
      <c r="E13" s="61"/>
      <c r="F13" s="61"/>
      <c r="G13" s="31"/>
      <c r="H13" s="31"/>
      <c r="I13" s="61"/>
      <c r="J13" s="61"/>
      <c r="K13" s="31"/>
      <c r="L13" s="60"/>
      <c r="M13" s="59"/>
      <c r="N13" s="58"/>
    </row>
    <row r="14" ht="16.5" thickTop="1"/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3"/>
  <sheetViews>
    <sheetView zoomScale="75" zoomScaleNormal="75" zoomScalePageLayoutView="0" workbookViewId="0" topLeftCell="A1">
      <selection activeCell="G21" sqref="G21"/>
    </sheetView>
  </sheetViews>
  <sheetFormatPr defaultColWidth="9.140625" defaultRowHeight="12.75"/>
  <cols>
    <col min="1" max="1" width="6.7109375" style="1" customWidth="1"/>
    <col min="2" max="2" width="21.421875" style="4" customWidth="1"/>
    <col min="3" max="3" width="20.421875" style="3" customWidth="1"/>
    <col min="4" max="4" width="6.57421875" style="1" customWidth="1"/>
    <col min="5" max="12" width="5.7109375" style="4" customWidth="1"/>
    <col min="13" max="13" width="8.00390625" style="1" customWidth="1"/>
    <col min="14" max="16384" width="9.140625" style="4" customWidth="1"/>
  </cols>
  <sheetData>
    <row r="1" spans="2:12" ht="18.75">
      <c r="B1" s="2" t="s">
        <v>125</v>
      </c>
      <c r="E1" s="3"/>
      <c r="F1" s="41" t="s">
        <v>135</v>
      </c>
      <c r="G1" s="3"/>
      <c r="H1" s="3"/>
      <c r="I1" s="3"/>
      <c r="J1" s="3"/>
      <c r="K1" s="3"/>
      <c r="L1" s="3"/>
    </row>
    <row r="2" spans="2:12" ht="22.5" customHeight="1" thickBot="1">
      <c r="B2" s="2"/>
      <c r="E2" s="3"/>
      <c r="F2" s="3"/>
      <c r="G2" s="3"/>
      <c r="H2" s="3"/>
      <c r="I2" s="3"/>
      <c r="J2" s="3"/>
      <c r="K2" s="3"/>
      <c r="L2" s="3"/>
    </row>
    <row r="3" spans="1:14" ht="17.25" thickBot="1" thickTop="1">
      <c r="A3" s="102"/>
      <c r="B3" s="101"/>
      <c r="C3" s="100"/>
      <c r="D3" s="99"/>
      <c r="E3" s="98" t="s">
        <v>123</v>
      </c>
      <c r="F3" s="97"/>
      <c r="G3" s="96" t="s">
        <v>123</v>
      </c>
      <c r="H3" s="96"/>
      <c r="I3" s="96" t="s">
        <v>122</v>
      </c>
      <c r="J3" s="95"/>
      <c r="K3" s="94" t="s">
        <v>121</v>
      </c>
      <c r="L3" s="93"/>
      <c r="M3" s="93" t="s">
        <v>0</v>
      </c>
      <c r="N3" s="92" t="s">
        <v>0</v>
      </c>
    </row>
    <row r="4" spans="1:14" ht="17.25" thickBot="1" thickTop="1">
      <c r="A4" s="91" t="s">
        <v>1</v>
      </c>
      <c r="B4" s="90" t="s">
        <v>2</v>
      </c>
      <c r="C4" s="89" t="s">
        <v>3</v>
      </c>
      <c r="D4" s="89" t="s">
        <v>4</v>
      </c>
      <c r="E4" s="88" t="s">
        <v>120</v>
      </c>
      <c r="F4" s="88" t="s">
        <v>119</v>
      </c>
      <c r="G4" s="88" t="s">
        <v>118</v>
      </c>
      <c r="H4" s="88" t="s">
        <v>117</v>
      </c>
      <c r="I4" s="88" t="s">
        <v>116</v>
      </c>
      <c r="J4" s="88" t="s">
        <v>115</v>
      </c>
      <c r="K4" s="88" t="s">
        <v>114</v>
      </c>
      <c r="L4" s="87" t="s">
        <v>113</v>
      </c>
      <c r="M4" s="86" t="s">
        <v>5</v>
      </c>
      <c r="N4" s="85" t="s">
        <v>99</v>
      </c>
    </row>
    <row r="5" spans="1:14" ht="16.5" thickTop="1">
      <c r="A5" s="84">
        <v>1</v>
      </c>
      <c r="B5" s="83" t="s">
        <v>134</v>
      </c>
      <c r="C5" s="82" t="s">
        <v>106</v>
      </c>
      <c r="D5" s="81">
        <v>34</v>
      </c>
      <c r="E5" s="79">
        <v>25</v>
      </c>
      <c r="F5" s="80">
        <v>25</v>
      </c>
      <c r="G5" s="29">
        <v>25</v>
      </c>
      <c r="H5" s="29">
        <v>25</v>
      </c>
      <c r="I5" s="80">
        <v>25</v>
      </c>
      <c r="J5" s="80">
        <v>25</v>
      </c>
      <c r="K5" s="29">
        <v>25</v>
      </c>
      <c r="L5" s="78">
        <v>25</v>
      </c>
      <c r="M5" s="77">
        <f>SUM(E5:L5)</f>
        <v>200</v>
      </c>
      <c r="N5" s="76">
        <v>175</v>
      </c>
    </row>
    <row r="6" spans="1:14" ht="15.75">
      <c r="A6" s="74">
        <v>2</v>
      </c>
      <c r="B6" s="72" t="s">
        <v>133</v>
      </c>
      <c r="C6" s="71" t="s">
        <v>28</v>
      </c>
      <c r="D6" s="70">
        <v>39</v>
      </c>
      <c r="E6" s="69">
        <v>20</v>
      </c>
      <c r="F6" s="75">
        <v>18</v>
      </c>
      <c r="G6" s="30">
        <v>20</v>
      </c>
      <c r="H6" s="30">
        <v>22</v>
      </c>
      <c r="I6" s="69">
        <v>20</v>
      </c>
      <c r="J6" s="69">
        <v>22</v>
      </c>
      <c r="K6" s="30">
        <v>20</v>
      </c>
      <c r="L6" s="68">
        <v>20</v>
      </c>
      <c r="M6" s="67">
        <f>SUM(E6:L6)</f>
        <v>162</v>
      </c>
      <c r="N6" s="66">
        <v>144</v>
      </c>
    </row>
    <row r="7" spans="1:14" ht="15.75">
      <c r="A7" s="74">
        <v>3</v>
      </c>
      <c r="B7" s="72" t="s">
        <v>132</v>
      </c>
      <c r="C7" s="71" t="s">
        <v>59</v>
      </c>
      <c r="D7" s="70">
        <v>33</v>
      </c>
      <c r="E7" s="69">
        <v>22</v>
      </c>
      <c r="F7" s="69">
        <v>22</v>
      </c>
      <c r="G7" s="30"/>
      <c r="H7" s="75"/>
      <c r="I7" s="69">
        <v>22</v>
      </c>
      <c r="J7" s="69">
        <v>20</v>
      </c>
      <c r="K7" s="30">
        <v>22</v>
      </c>
      <c r="L7" s="68">
        <v>22</v>
      </c>
      <c r="M7" s="67">
        <f>SUM(E7:L7)</f>
        <v>130</v>
      </c>
      <c r="N7" s="66">
        <v>130</v>
      </c>
    </row>
    <row r="8" spans="1:14" ht="15.75">
      <c r="A8" s="74">
        <v>4</v>
      </c>
      <c r="B8" s="72" t="s">
        <v>131</v>
      </c>
      <c r="C8" s="71" t="s">
        <v>28</v>
      </c>
      <c r="D8" s="70">
        <v>38</v>
      </c>
      <c r="E8" s="69"/>
      <c r="F8" s="69"/>
      <c r="G8" s="30">
        <v>18</v>
      </c>
      <c r="H8" s="30">
        <v>20</v>
      </c>
      <c r="I8" s="69"/>
      <c r="J8" s="69"/>
      <c r="K8" s="30">
        <v>18</v>
      </c>
      <c r="L8" s="68">
        <v>18</v>
      </c>
      <c r="M8" s="67">
        <f>SUM(E8:L8)</f>
        <v>74</v>
      </c>
      <c r="N8" s="66">
        <v>74</v>
      </c>
    </row>
    <row r="9" spans="1:14" ht="15.75">
      <c r="A9" s="74">
        <v>5</v>
      </c>
      <c r="B9" s="72" t="s">
        <v>130</v>
      </c>
      <c r="C9" s="71" t="s">
        <v>129</v>
      </c>
      <c r="D9" s="70">
        <v>711</v>
      </c>
      <c r="E9" s="69"/>
      <c r="F9" s="69"/>
      <c r="G9" s="30">
        <v>22</v>
      </c>
      <c r="H9" s="30">
        <v>18</v>
      </c>
      <c r="I9" s="69"/>
      <c r="J9" s="69"/>
      <c r="K9" s="30"/>
      <c r="L9" s="68"/>
      <c r="M9" s="67">
        <f>SUM(E9:L9)</f>
        <v>40</v>
      </c>
      <c r="N9" s="66">
        <v>40</v>
      </c>
    </row>
    <row r="10" spans="1:14" ht="15.75">
      <c r="A10" s="74">
        <v>6</v>
      </c>
      <c r="B10" s="72" t="s">
        <v>128</v>
      </c>
      <c r="C10" s="71" t="s">
        <v>71</v>
      </c>
      <c r="D10" s="70">
        <v>49</v>
      </c>
      <c r="E10" s="69">
        <v>18</v>
      </c>
      <c r="F10" s="69">
        <v>20</v>
      </c>
      <c r="G10" s="30"/>
      <c r="H10" s="30"/>
      <c r="I10" s="69"/>
      <c r="J10" s="69"/>
      <c r="K10" s="30"/>
      <c r="L10" s="68"/>
      <c r="M10" s="67">
        <f>SUM(E10:L10)</f>
        <v>38</v>
      </c>
      <c r="N10" s="66">
        <v>38</v>
      </c>
    </row>
    <row r="11" spans="1:14" ht="15.75">
      <c r="A11" s="74"/>
      <c r="B11" s="72" t="s">
        <v>127</v>
      </c>
      <c r="C11" s="71" t="s">
        <v>126</v>
      </c>
      <c r="D11" s="70"/>
      <c r="E11" s="108"/>
      <c r="F11" s="108"/>
      <c r="G11" s="107"/>
      <c r="H11" s="107"/>
      <c r="I11" s="108"/>
      <c r="J11" s="108"/>
      <c r="K11" s="107"/>
      <c r="L11" s="106"/>
      <c r="M11" s="67"/>
      <c r="N11" s="66"/>
    </row>
    <row r="12" spans="1:14" ht="15.75">
      <c r="A12" s="73"/>
      <c r="B12" s="72"/>
      <c r="C12" s="71"/>
      <c r="D12" s="70"/>
      <c r="E12" s="108"/>
      <c r="F12" s="108"/>
      <c r="G12" s="107"/>
      <c r="H12" s="107"/>
      <c r="I12" s="108"/>
      <c r="J12" s="108"/>
      <c r="K12" s="107"/>
      <c r="L12" s="106"/>
      <c r="M12" s="67"/>
      <c r="N12" s="66"/>
    </row>
    <row r="13" spans="1:14" ht="16.5" thickBot="1">
      <c r="A13" s="65"/>
      <c r="B13" s="64"/>
      <c r="C13" s="63"/>
      <c r="D13" s="62"/>
      <c r="E13" s="105"/>
      <c r="F13" s="105"/>
      <c r="G13" s="104"/>
      <c r="H13" s="104"/>
      <c r="I13" s="105"/>
      <c r="J13" s="105"/>
      <c r="K13" s="104"/>
      <c r="L13" s="103"/>
      <c r="M13" s="59"/>
      <c r="N13" s="58"/>
    </row>
    <row r="14" ht="16.5" thickTop="1"/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9"/>
  <sheetViews>
    <sheetView zoomScale="75" zoomScaleNormal="75" zoomScalePageLayoutView="0" workbookViewId="0" topLeftCell="A1">
      <selection activeCell="G21" sqref="G21"/>
    </sheetView>
  </sheetViews>
  <sheetFormatPr defaultColWidth="9.140625" defaultRowHeight="12.75"/>
  <cols>
    <col min="1" max="1" width="6.7109375" style="1" customWidth="1"/>
    <col min="2" max="2" width="22.28125" style="4" customWidth="1"/>
    <col min="3" max="3" width="20.421875" style="3" customWidth="1"/>
    <col min="4" max="4" width="6.57421875" style="1" customWidth="1"/>
    <col min="5" max="12" width="5.7109375" style="4" customWidth="1"/>
    <col min="13" max="13" width="8.00390625" style="4" customWidth="1"/>
    <col min="14" max="14" width="7.7109375" style="109" customWidth="1"/>
    <col min="15" max="16384" width="9.140625" style="4" customWidth="1"/>
  </cols>
  <sheetData>
    <row r="1" spans="2:13" ht="18.75">
      <c r="B1" s="2" t="s">
        <v>125</v>
      </c>
      <c r="E1" s="3"/>
      <c r="F1" s="3"/>
      <c r="G1" s="3"/>
      <c r="H1" s="3"/>
      <c r="I1" s="3"/>
      <c r="J1" s="3"/>
      <c r="K1" s="3"/>
      <c r="L1" s="3"/>
      <c r="M1" s="3"/>
    </row>
    <row r="2" spans="2:13" ht="9.75" customHeight="1" thickBot="1">
      <c r="B2" s="2"/>
      <c r="E2" s="3"/>
      <c r="F2" s="3"/>
      <c r="G2" s="3"/>
      <c r="H2" s="3"/>
      <c r="I2" s="3"/>
      <c r="J2" s="3"/>
      <c r="K2" s="3"/>
      <c r="L2" s="3"/>
      <c r="M2" s="3"/>
    </row>
    <row r="3" spans="1:14" ht="17.25" thickBot="1" thickTop="1">
      <c r="A3" s="102"/>
      <c r="B3" s="101"/>
      <c r="C3" s="100"/>
      <c r="D3" s="99"/>
      <c r="E3" s="98" t="s">
        <v>123</v>
      </c>
      <c r="F3" s="97"/>
      <c r="G3" s="96" t="s">
        <v>123</v>
      </c>
      <c r="H3" s="96"/>
      <c r="I3" s="96" t="s">
        <v>122</v>
      </c>
      <c r="J3" s="95"/>
      <c r="K3" s="94" t="s">
        <v>121</v>
      </c>
      <c r="L3" s="93"/>
      <c r="M3" s="93" t="s">
        <v>0</v>
      </c>
      <c r="N3" s="92" t="s">
        <v>0</v>
      </c>
    </row>
    <row r="4" spans="1:14" ht="17.25" thickBot="1" thickTop="1">
      <c r="A4" s="91" t="s">
        <v>1</v>
      </c>
      <c r="B4" s="90" t="s">
        <v>2</v>
      </c>
      <c r="C4" s="89" t="s">
        <v>3</v>
      </c>
      <c r="D4" s="89" t="s">
        <v>4</v>
      </c>
      <c r="E4" s="88" t="s">
        <v>120</v>
      </c>
      <c r="F4" s="88" t="s">
        <v>119</v>
      </c>
      <c r="G4" s="88" t="s">
        <v>118</v>
      </c>
      <c r="H4" s="88" t="s">
        <v>117</v>
      </c>
      <c r="I4" s="88" t="s">
        <v>116</v>
      </c>
      <c r="J4" s="88" t="s">
        <v>115</v>
      </c>
      <c r="K4" s="88" t="s">
        <v>114</v>
      </c>
      <c r="L4" s="87" t="s">
        <v>113</v>
      </c>
      <c r="M4" s="86" t="s">
        <v>5</v>
      </c>
      <c r="N4" s="85" t="s">
        <v>99</v>
      </c>
    </row>
    <row r="5" spans="1:14" ht="16.5" thickTop="1">
      <c r="A5" s="84">
        <v>1</v>
      </c>
      <c r="B5" s="83" t="s">
        <v>146</v>
      </c>
      <c r="C5" s="82" t="s">
        <v>28</v>
      </c>
      <c r="D5" s="81">
        <v>69</v>
      </c>
      <c r="E5" s="80">
        <v>25</v>
      </c>
      <c r="F5" s="80">
        <v>25</v>
      </c>
      <c r="G5" s="29">
        <v>25</v>
      </c>
      <c r="H5" s="29">
        <v>22</v>
      </c>
      <c r="I5" s="80">
        <v>22</v>
      </c>
      <c r="J5" s="79">
        <v>22</v>
      </c>
      <c r="K5" s="29">
        <v>25</v>
      </c>
      <c r="L5" s="110">
        <v>25</v>
      </c>
      <c r="M5" s="77">
        <f>SUM(E5:L5)</f>
        <v>191</v>
      </c>
      <c r="N5" s="76">
        <v>169</v>
      </c>
    </row>
    <row r="6" spans="1:14" ht="15.75">
      <c r="A6" s="74">
        <v>2</v>
      </c>
      <c r="B6" s="72" t="s">
        <v>145</v>
      </c>
      <c r="C6" s="71" t="s">
        <v>71</v>
      </c>
      <c r="D6" s="70">
        <v>58</v>
      </c>
      <c r="E6" s="75">
        <v>15</v>
      </c>
      <c r="F6" s="69">
        <v>18</v>
      </c>
      <c r="G6" s="30">
        <v>22</v>
      </c>
      <c r="H6" s="30">
        <v>18</v>
      </c>
      <c r="I6" s="69">
        <v>25</v>
      </c>
      <c r="J6" s="69">
        <v>25</v>
      </c>
      <c r="K6" s="30">
        <v>22</v>
      </c>
      <c r="L6" s="68">
        <v>22</v>
      </c>
      <c r="M6" s="67">
        <f>SUM(E6:L6)</f>
        <v>167</v>
      </c>
      <c r="N6" s="66">
        <v>152</v>
      </c>
    </row>
    <row r="7" spans="1:14" ht="15.75">
      <c r="A7" s="74">
        <v>3</v>
      </c>
      <c r="B7" s="72" t="s">
        <v>70</v>
      </c>
      <c r="C7" s="71" t="s">
        <v>71</v>
      </c>
      <c r="D7" s="70">
        <v>51</v>
      </c>
      <c r="E7" s="69">
        <v>18</v>
      </c>
      <c r="F7" s="69">
        <v>14</v>
      </c>
      <c r="G7" s="75"/>
      <c r="H7" s="30">
        <v>20</v>
      </c>
      <c r="I7" s="69">
        <v>20</v>
      </c>
      <c r="J7" s="69">
        <v>20</v>
      </c>
      <c r="K7" s="30">
        <v>20</v>
      </c>
      <c r="L7" s="68">
        <v>20</v>
      </c>
      <c r="M7" s="67">
        <f>SUM(E7:L7)</f>
        <v>132</v>
      </c>
      <c r="N7" s="66">
        <v>132</v>
      </c>
    </row>
    <row r="8" spans="1:14" ht="15.75">
      <c r="A8" s="74">
        <v>4</v>
      </c>
      <c r="B8" s="72" t="s">
        <v>144</v>
      </c>
      <c r="C8" s="71" t="s">
        <v>36</v>
      </c>
      <c r="D8" s="70">
        <v>65</v>
      </c>
      <c r="E8" s="69"/>
      <c r="F8" s="69"/>
      <c r="G8" s="30"/>
      <c r="H8" s="30"/>
      <c r="I8" s="69">
        <v>16</v>
      </c>
      <c r="J8" s="69">
        <v>18</v>
      </c>
      <c r="K8" s="30">
        <v>16</v>
      </c>
      <c r="L8" s="68">
        <v>18</v>
      </c>
      <c r="M8" s="67">
        <f>SUM(E8:L8)</f>
        <v>68</v>
      </c>
      <c r="N8" s="66">
        <v>68</v>
      </c>
    </row>
    <row r="9" spans="1:14" ht="15.75">
      <c r="A9" s="74">
        <v>5</v>
      </c>
      <c r="B9" s="72" t="s">
        <v>143</v>
      </c>
      <c r="C9" s="71" t="s">
        <v>28</v>
      </c>
      <c r="D9" s="70">
        <v>70</v>
      </c>
      <c r="E9" s="69"/>
      <c r="F9" s="69"/>
      <c r="G9" s="30"/>
      <c r="H9" s="30"/>
      <c r="I9" s="69">
        <v>18</v>
      </c>
      <c r="J9" s="69">
        <v>16</v>
      </c>
      <c r="K9" s="30">
        <v>18</v>
      </c>
      <c r="L9" s="68"/>
      <c r="M9" s="67">
        <f>SUM(E9:L9)</f>
        <v>52</v>
      </c>
      <c r="N9" s="66">
        <v>52</v>
      </c>
    </row>
    <row r="10" spans="1:14" ht="15.75">
      <c r="A10" s="74">
        <v>6</v>
      </c>
      <c r="B10" s="72" t="s">
        <v>142</v>
      </c>
      <c r="C10" s="71" t="s">
        <v>106</v>
      </c>
      <c r="D10" s="70">
        <v>54</v>
      </c>
      <c r="E10" s="69">
        <v>16</v>
      </c>
      <c r="F10" s="69">
        <v>15</v>
      </c>
      <c r="G10" s="30">
        <v>18</v>
      </c>
      <c r="H10" s="30"/>
      <c r="I10" s="69"/>
      <c r="J10" s="69"/>
      <c r="K10" s="30"/>
      <c r="L10" s="68"/>
      <c r="M10" s="67">
        <f>SUM(E10:L10)</f>
        <v>49</v>
      </c>
      <c r="N10" s="66">
        <v>49</v>
      </c>
    </row>
    <row r="11" spans="1:14" ht="15.75">
      <c r="A11" s="74">
        <v>7</v>
      </c>
      <c r="B11" s="72" t="s">
        <v>80</v>
      </c>
      <c r="C11" s="71" t="s">
        <v>141</v>
      </c>
      <c r="D11" s="70">
        <v>150</v>
      </c>
      <c r="E11" s="69"/>
      <c r="F11" s="69"/>
      <c r="G11" s="30">
        <v>20</v>
      </c>
      <c r="H11" s="30">
        <v>25</v>
      </c>
      <c r="I11" s="69"/>
      <c r="J11" s="69"/>
      <c r="K11" s="30"/>
      <c r="L11" s="68"/>
      <c r="M11" s="67">
        <f>SUM(E11:L11)</f>
        <v>45</v>
      </c>
      <c r="N11" s="66">
        <v>45</v>
      </c>
    </row>
    <row r="12" spans="1:14" ht="15.75">
      <c r="A12" s="74">
        <v>8</v>
      </c>
      <c r="B12" s="72" t="s">
        <v>140</v>
      </c>
      <c r="C12" s="71" t="s">
        <v>106</v>
      </c>
      <c r="D12" s="70">
        <v>57</v>
      </c>
      <c r="E12" s="69">
        <v>20</v>
      </c>
      <c r="F12" s="69">
        <v>22</v>
      </c>
      <c r="G12" s="30"/>
      <c r="H12" s="30"/>
      <c r="I12" s="69"/>
      <c r="J12" s="69"/>
      <c r="K12" s="30"/>
      <c r="L12" s="68"/>
      <c r="M12" s="67">
        <f>SUM(E12:L12)</f>
        <v>42</v>
      </c>
      <c r="N12" s="66">
        <v>42</v>
      </c>
    </row>
    <row r="13" spans="1:14" ht="15.75">
      <c r="A13" s="74">
        <v>9</v>
      </c>
      <c r="B13" s="72" t="s">
        <v>139</v>
      </c>
      <c r="C13" s="71" t="s">
        <v>106</v>
      </c>
      <c r="D13" s="70">
        <v>55</v>
      </c>
      <c r="E13" s="69">
        <v>22</v>
      </c>
      <c r="F13" s="69">
        <v>20</v>
      </c>
      <c r="G13" s="30"/>
      <c r="H13" s="30"/>
      <c r="I13" s="69"/>
      <c r="J13" s="69"/>
      <c r="K13" s="30"/>
      <c r="L13" s="68"/>
      <c r="M13" s="67">
        <f>SUM(E13:L13)</f>
        <v>42</v>
      </c>
      <c r="N13" s="66">
        <v>42</v>
      </c>
    </row>
    <row r="14" spans="1:14" ht="15.75">
      <c r="A14" s="74">
        <v>10</v>
      </c>
      <c r="B14" s="72" t="s">
        <v>138</v>
      </c>
      <c r="C14" s="71" t="s">
        <v>106</v>
      </c>
      <c r="D14" s="70">
        <v>56</v>
      </c>
      <c r="E14" s="69"/>
      <c r="F14" s="69">
        <v>16</v>
      </c>
      <c r="G14" s="30"/>
      <c r="H14" s="30"/>
      <c r="I14" s="69"/>
      <c r="J14" s="69"/>
      <c r="K14" s="30"/>
      <c r="L14" s="68"/>
      <c r="M14" s="67">
        <f>SUM(E14:L14)</f>
        <v>16</v>
      </c>
      <c r="N14" s="66">
        <v>16</v>
      </c>
    </row>
    <row r="15" spans="1:14" ht="15.75">
      <c r="A15" s="74">
        <v>11</v>
      </c>
      <c r="B15" s="72" t="s">
        <v>137</v>
      </c>
      <c r="C15" s="71" t="s">
        <v>20</v>
      </c>
      <c r="D15" s="70">
        <v>61</v>
      </c>
      <c r="E15" s="69"/>
      <c r="F15" s="69">
        <v>13</v>
      </c>
      <c r="G15" s="30"/>
      <c r="H15" s="30"/>
      <c r="I15" s="69"/>
      <c r="J15" s="69"/>
      <c r="K15" s="30"/>
      <c r="L15" s="68"/>
      <c r="M15" s="67">
        <f>SUM(E15:L15)</f>
        <v>13</v>
      </c>
      <c r="N15" s="66">
        <v>13</v>
      </c>
    </row>
    <row r="16" spans="1:14" ht="15.75">
      <c r="A16" s="74"/>
      <c r="B16" s="72" t="s">
        <v>136</v>
      </c>
      <c r="C16" s="71" t="s">
        <v>28</v>
      </c>
      <c r="D16" s="70">
        <v>60</v>
      </c>
      <c r="E16" s="69"/>
      <c r="F16" s="69"/>
      <c r="G16" s="30"/>
      <c r="H16" s="30"/>
      <c r="I16" s="69"/>
      <c r="J16" s="69"/>
      <c r="K16" s="30"/>
      <c r="L16" s="68"/>
      <c r="M16" s="67"/>
      <c r="N16" s="66"/>
    </row>
    <row r="17" spans="1:14" ht="15.75">
      <c r="A17" s="74"/>
      <c r="B17" s="72"/>
      <c r="C17" s="71"/>
      <c r="D17" s="70"/>
      <c r="E17" s="69"/>
      <c r="F17" s="69"/>
      <c r="G17" s="30"/>
      <c r="H17" s="30"/>
      <c r="I17" s="69"/>
      <c r="J17" s="69"/>
      <c r="K17" s="30"/>
      <c r="L17" s="68"/>
      <c r="M17" s="67"/>
      <c r="N17" s="66"/>
    </row>
    <row r="18" spans="1:14" ht="15.75">
      <c r="A18" s="73"/>
      <c r="B18" s="72"/>
      <c r="C18" s="71"/>
      <c r="D18" s="70"/>
      <c r="E18" s="69"/>
      <c r="F18" s="69"/>
      <c r="G18" s="30"/>
      <c r="H18" s="30"/>
      <c r="I18" s="69"/>
      <c r="J18" s="69"/>
      <c r="K18" s="30"/>
      <c r="L18" s="68"/>
      <c r="M18" s="67"/>
      <c r="N18" s="66"/>
    </row>
    <row r="19" spans="1:14" ht="16.5" thickBot="1">
      <c r="A19" s="65"/>
      <c r="B19" s="64"/>
      <c r="C19" s="63"/>
      <c r="D19" s="62"/>
      <c r="E19" s="61"/>
      <c r="F19" s="61"/>
      <c r="G19" s="31"/>
      <c r="H19" s="31"/>
      <c r="I19" s="61"/>
      <c r="J19" s="61"/>
      <c r="K19" s="31"/>
      <c r="L19" s="60"/>
      <c r="M19" s="59"/>
      <c r="N19" s="58"/>
    </row>
    <row r="20" ht="16.5" thickTop="1"/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0"/>
  <sheetViews>
    <sheetView zoomScale="75" zoomScaleNormal="75" zoomScalePageLayoutView="0" workbookViewId="0" topLeftCell="A1">
      <selection activeCell="G21" sqref="G21"/>
    </sheetView>
  </sheetViews>
  <sheetFormatPr defaultColWidth="9.140625" defaultRowHeight="12.75"/>
  <cols>
    <col min="1" max="1" width="6.7109375" style="1" customWidth="1"/>
    <col min="2" max="2" width="23.140625" style="4" customWidth="1"/>
    <col min="3" max="3" width="20.421875" style="3" customWidth="1"/>
    <col min="4" max="4" width="6.57421875" style="1" customWidth="1"/>
    <col min="5" max="12" width="5.7109375" style="4" customWidth="1"/>
    <col min="13" max="13" width="9.140625" style="3" customWidth="1"/>
    <col min="14" max="14" width="7.8515625" style="4" customWidth="1"/>
    <col min="15" max="16384" width="9.140625" style="4" customWidth="1"/>
  </cols>
  <sheetData>
    <row r="1" spans="2:12" ht="18.75">
      <c r="B1" s="2" t="s">
        <v>125</v>
      </c>
      <c r="E1" s="3"/>
      <c r="F1" s="3"/>
      <c r="G1" s="41" t="s">
        <v>151</v>
      </c>
      <c r="H1" s="3"/>
      <c r="I1" s="3"/>
      <c r="J1" s="3"/>
      <c r="K1" s="3"/>
      <c r="L1" s="3"/>
    </row>
    <row r="2" spans="2:12" ht="23.25" customHeight="1" thickBot="1">
      <c r="B2" s="2"/>
      <c r="E2" s="3"/>
      <c r="F2" s="3"/>
      <c r="G2" s="3"/>
      <c r="H2" s="3"/>
      <c r="I2" s="3"/>
      <c r="J2" s="3"/>
      <c r="K2" s="3"/>
      <c r="L2" s="3"/>
    </row>
    <row r="3" spans="1:14" ht="17.25" thickBot="1" thickTop="1">
      <c r="A3" s="102"/>
      <c r="B3" s="101"/>
      <c r="C3" s="100"/>
      <c r="D3" s="99"/>
      <c r="E3" s="98" t="s">
        <v>123</v>
      </c>
      <c r="F3" s="97"/>
      <c r="G3" s="96" t="s">
        <v>123</v>
      </c>
      <c r="H3" s="96"/>
      <c r="I3" s="96" t="s">
        <v>122</v>
      </c>
      <c r="J3" s="95"/>
      <c r="K3" s="94" t="s">
        <v>121</v>
      </c>
      <c r="L3" s="111"/>
      <c r="M3" s="93" t="s">
        <v>0</v>
      </c>
      <c r="N3" s="92" t="s">
        <v>0</v>
      </c>
    </row>
    <row r="4" spans="1:14" ht="17.25" thickBot="1" thickTop="1">
      <c r="A4" s="91" t="s">
        <v>1</v>
      </c>
      <c r="B4" s="90" t="s">
        <v>2</v>
      </c>
      <c r="C4" s="89" t="s">
        <v>3</v>
      </c>
      <c r="D4" s="89" t="s">
        <v>4</v>
      </c>
      <c r="E4" s="88" t="s">
        <v>120</v>
      </c>
      <c r="F4" s="88" t="s">
        <v>119</v>
      </c>
      <c r="G4" s="88" t="s">
        <v>118</v>
      </c>
      <c r="H4" s="88" t="s">
        <v>117</v>
      </c>
      <c r="I4" s="88" t="s">
        <v>116</v>
      </c>
      <c r="J4" s="88" t="s">
        <v>115</v>
      </c>
      <c r="K4" s="88" t="s">
        <v>114</v>
      </c>
      <c r="L4" s="87" t="s">
        <v>113</v>
      </c>
      <c r="M4" s="86" t="s">
        <v>150</v>
      </c>
      <c r="N4" s="85" t="s">
        <v>99</v>
      </c>
    </row>
    <row r="5" spans="1:14" ht="16.5" thickTop="1">
      <c r="A5" s="84">
        <v>1</v>
      </c>
      <c r="B5" s="83" t="s">
        <v>149</v>
      </c>
      <c r="C5" s="82" t="s">
        <v>129</v>
      </c>
      <c r="D5" s="81">
        <v>92</v>
      </c>
      <c r="E5" s="80">
        <v>25</v>
      </c>
      <c r="F5" s="80">
        <v>25</v>
      </c>
      <c r="G5" s="29">
        <v>25</v>
      </c>
      <c r="H5" s="29">
        <v>25</v>
      </c>
      <c r="I5" s="80">
        <v>22</v>
      </c>
      <c r="J5" s="80">
        <v>25</v>
      </c>
      <c r="K5" s="29"/>
      <c r="L5" s="78"/>
      <c r="M5" s="77">
        <f>SUM(E5:L5)</f>
        <v>147</v>
      </c>
      <c r="N5" s="76">
        <v>147</v>
      </c>
    </row>
    <row r="6" spans="1:14" ht="15.75">
      <c r="A6" s="74">
        <v>2</v>
      </c>
      <c r="B6" s="72" t="s">
        <v>148</v>
      </c>
      <c r="C6" s="71" t="s">
        <v>59</v>
      </c>
      <c r="D6" s="70">
        <v>94</v>
      </c>
      <c r="E6" s="69"/>
      <c r="F6" s="75"/>
      <c r="G6" s="30">
        <v>22</v>
      </c>
      <c r="H6" s="30">
        <v>22</v>
      </c>
      <c r="I6" s="69">
        <v>25</v>
      </c>
      <c r="J6" s="69">
        <v>22</v>
      </c>
      <c r="K6" s="30">
        <v>25</v>
      </c>
      <c r="L6" s="68">
        <v>25</v>
      </c>
      <c r="M6" s="67">
        <f>SUM(E6:L6)</f>
        <v>141</v>
      </c>
      <c r="N6" s="66">
        <v>141</v>
      </c>
    </row>
    <row r="7" spans="1:14" ht="15.75">
      <c r="A7" s="74">
        <v>3</v>
      </c>
      <c r="B7" s="72" t="s">
        <v>147</v>
      </c>
      <c r="C7" s="71" t="s">
        <v>83</v>
      </c>
      <c r="D7" s="70">
        <v>91</v>
      </c>
      <c r="E7" s="69"/>
      <c r="F7" s="69"/>
      <c r="G7" s="30">
        <v>20</v>
      </c>
      <c r="H7" s="30">
        <v>20</v>
      </c>
      <c r="I7" s="69">
        <v>20</v>
      </c>
      <c r="J7" s="69">
        <v>20</v>
      </c>
      <c r="K7" s="30"/>
      <c r="L7" s="68"/>
      <c r="M7" s="67">
        <f>SUM(E7:L7)</f>
        <v>80</v>
      </c>
      <c r="N7" s="66">
        <v>80</v>
      </c>
    </row>
    <row r="8" spans="1:14" ht="15.75">
      <c r="A8" s="74"/>
      <c r="B8" s="72"/>
      <c r="C8" s="71"/>
      <c r="D8" s="70"/>
      <c r="E8" s="69"/>
      <c r="F8" s="69"/>
      <c r="G8" s="30"/>
      <c r="H8" s="30"/>
      <c r="I8" s="69"/>
      <c r="J8" s="69"/>
      <c r="K8" s="30"/>
      <c r="L8" s="68"/>
      <c r="M8" s="67"/>
      <c r="N8" s="66"/>
    </row>
    <row r="9" spans="1:14" ht="15.75">
      <c r="A9" s="73"/>
      <c r="B9" s="72"/>
      <c r="C9" s="71"/>
      <c r="D9" s="70"/>
      <c r="E9" s="69"/>
      <c r="F9" s="69"/>
      <c r="G9" s="30"/>
      <c r="H9" s="30"/>
      <c r="I9" s="69"/>
      <c r="J9" s="69"/>
      <c r="K9" s="30"/>
      <c r="L9" s="68"/>
      <c r="M9" s="67"/>
      <c r="N9" s="66"/>
    </row>
    <row r="10" spans="1:14" ht="16.5" thickBot="1">
      <c r="A10" s="65"/>
      <c r="B10" s="64"/>
      <c r="C10" s="63"/>
      <c r="D10" s="62"/>
      <c r="E10" s="61"/>
      <c r="F10" s="61"/>
      <c r="G10" s="31"/>
      <c r="H10" s="31"/>
      <c r="I10" s="61"/>
      <c r="J10" s="61"/>
      <c r="K10" s="31"/>
      <c r="L10" s="60"/>
      <c r="M10" s="59"/>
      <c r="N10" s="58"/>
    </row>
    <row r="11" ht="16.5" thickTop="1"/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Johans</dc:creator>
  <cp:keywords/>
  <dc:description/>
  <cp:lastModifiedBy>Kaspars</cp:lastModifiedBy>
  <cp:lastPrinted>2004-10-14T10:05:25Z</cp:lastPrinted>
  <dcterms:created xsi:type="dcterms:W3CDTF">1996-10-14T23:33:28Z</dcterms:created>
  <dcterms:modified xsi:type="dcterms:W3CDTF">2017-10-16T11:41:46Z</dcterms:modified>
  <cp:category/>
  <cp:version/>
  <cp:contentType/>
  <cp:contentStatus/>
</cp:coreProperties>
</file>