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76" activeTab="6"/>
  </bookViews>
  <sheets>
    <sheet name="amat.līdz 35" sheetId="1" r:id="rId1"/>
    <sheet name="amat.virs 35" sheetId="2" r:id="rId2"/>
    <sheet name="C klase" sheetId="3" r:id="rId3"/>
    <sheet name="Seniori" sheetId="4" r:id="rId4"/>
    <sheet name="85 ccm" sheetId="5" r:id="rId5"/>
    <sheet name="125 jun" sheetId="6" r:id="rId6"/>
    <sheet name="A klase" sheetId="7" r:id="rId7"/>
    <sheet name="Sheet3" sheetId="8" r:id="rId8"/>
  </sheets>
  <definedNames/>
  <calcPr fullCalcOnLoad="1"/>
</workbook>
</file>

<file path=xl/sharedStrings.xml><?xml version="1.0" encoding="utf-8"?>
<sst xmlns="http://schemas.openxmlformats.org/spreadsheetml/2006/main" count="275" uniqueCount="113">
  <si>
    <t>Vangaži</t>
  </si>
  <si>
    <t>Lizums</t>
  </si>
  <si>
    <t>Jēkabpils</t>
  </si>
  <si>
    <t>Punkti</t>
  </si>
  <si>
    <t>Vieta</t>
  </si>
  <si>
    <t>Vārds, uzvārds</t>
  </si>
  <si>
    <t>Klubs</t>
  </si>
  <si>
    <t>St.Nr.</t>
  </si>
  <si>
    <t>Kopā</t>
  </si>
  <si>
    <t>Paikuse</t>
  </si>
  <si>
    <t>2004. gada LaMSF Kauss enduro</t>
  </si>
  <si>
    <t>amatieri līdz 35 gadiem</t>
  </si>
  <si>
    <t>01.05.</t>
  </si>
  <si>
    <t>02.05.</t>
  </si>
  <si>
    <t>21.08.</t>
  </si>
  <si>
    <t>22.08.</t>
  </si>
  <si>
    <t>25.09.</t>
  </si>
  <si>
    <t>26.09.</t>
  </si>
  <si>
    <t>LČ</t>
  </si>
  <si>
    <t>Jānis Rasmanis</t>
  </si>
  <si>
    <t>" G.R.A.V.A."</t>
  </si>
  <si>
    <t>Sandris Kļaviņš</t>
  </si>
  <si>
    <t>" E &amp; S Auto " SK</t>
  </si>
  <si>
    <t>Armands Jankovskis</t>
  </si>
  <si>
    <t>" Max Moto sports "</t>
  </si>
  <si>
    <t>Valts Veismanis</t>
  </si>
  <si>
    <t>GSP TSK</t>
  </si>
  <si>
    <t>Juris Skuja</t>
  </si>
  <si>
    <t>Andris Grāviņš</t>
  </si>
  <si>
    <t>Privāti</t>
  </si>
  <si>
    <t>amatieri virs 35 gadiem</t>
  </si>
  <si>
    <t>Ainārs Liepiņš</t>
  </si>
  <si>
    <t>Pēteris Sliede</t>
  </si>
  <si>
    <t>Raitis Evarsons</t>
  </si>
  <si>
    <t>Gatis Spuris</t>
  </si>
  <si>
    <t>Kimmo Pohjonen</t>
  </si>
  <si>
    <t>Somija</t>
  </si>
  <si>
    <t>Raitis Penkevics</t>
  </si>
  <si>
    <t>" Linto Yamaha "</t>
  </si>
  <si>
    <t>Rūdolfs Pumpurs</t>
  </si>
  <si>
    <t>Arvis Bumbieris</t>
  </si>
  <si>
    <t>Māris Kleinbergs</t>
  </si>
  <si>
    <t>Raimonds Jaunītis</t>
  </si>
  <si>
    <t>Zigmārs Brunavs</t>
  </si>
  <si>
    <t>Mārtiņš Vēvelis</t>
  </si>
  <si>
    <t>Intars Ozoliņš</t>
  </si>
  <si>
    <t>Kalsnava MB</t>
  </si>
  <si>
    <t>Andris Eglītis</t>
  </si>
  <si>
    <t>Vilnis Ešmits</t>
  </si>
  <si>
    <t>Andris Rasmanis</t>
  </si>
  <si>
    <t>Ivo Ģērmanis</t>
  </si>
  <si>
    <t>" Motosports RT "</t>
  </si>
  <si>
    <t>Guntars Kalniņš</t>
  </si>
  <si>
    <t>kopā</t>
  </si>
  <si>
    <t>Martti Erkkila</t>
  </si>
  <si>
    <t>Arvīds Kļaviņš</t>
  </si>
  <si>
    <t>Pauls Zuicēns</t>
  </si>
  <si>
    <t>" Max Motosports "</t>
  </si>
  <si>
    <t xml:space="preserve">   Vangaži</t>
  </si>
  <si>
    <t xml:space="preserve">   Lizums</t>
  </si>
  <si>
    <t xml:space="preserve">  Jēkabpils</t>
  </si>
  <si>
    <t>Roberts Beikmanis</t>
  </si>
  <si>
    <t>Kristaps Sniķers</t>
  </si>
  <si>
    <t>" Jakubs "</t>
  </si>
  <si>
    <t>Edgars Siliņš</t>
  </si>
  <si>
    <t>Eduards Stefanovičs</t>
  </si>
  <si>
    <t>Kristians Evarsons</t>
  </si>
  <si>
    <t>Madars Pureklis</t>
  </si>
  <si>
    <t>" Rodeo "</t>
  </si>
  <si>
    <t>Raivis Bensons</t>
  </si>
  <si>
    <t>Tonu Kallast</t>
  </si>
  <si>
    <t>Edgars Tikiņš</t>
  </si>
  <si>
    <t>SSO " Valdlauči "</t>
  </si>
  <si>
    <t>Lauris Ermanis</t>
  </si>
  <si>
    <t>Toivo Nikopensius</t>
  </si>
  <si>
    <t>Einārs Vinters</t>
  </si>
  <si>
    <t>Jānis Vinters</t>
  </si>
  <si>
    <t>Guntis Bercis</t>
  </si>
  <si>
    <t>Ainars Gailis</t>
  </si>
  <si>
    <t>Lauris Kļaviņš</t>
  </si>
  <si>
    <t>2004. gada Baltijas čempionāts enduro</t>
  </si>
  <si>
    <t>2004. gada Baltijas  Kauss enduro</t>
  </si>
  <si>
    <t>2004. gada Baltijas Kauss enduro</t>
  </si>
  <si>
    <t>BaltijasLaMSF Kauss enduro</t>
  </si>
  <si>
    <t>15.05.</t>
  </si>
  <si>
    <t>16.05.</t>
  </si>
  <si>
    <t xml:space="preserve">   Paikuse</t>
  </si>
  <si>
    <t xml:space="preserve">Balt. </t>
  </si>
  <si>
    <t xml:space="preserve">  Paikuse</t>
  </si>
  <si>
    <t>Balt.</t>
  </si>
  <si>
    <t xml:space="preserve">  Lizums</t>
  </si>
  <si>
    <t>Rein Koch</t>
  </si>
  <si>
    <t>Jonas Muskat</t>
  </si>
  <si>
    <t>Igaunija</t>
  </si>
  <si>
    <t>Kristjan Vendik</t>
  </si>
  <si>
    <t>Teemu Rindala</t>
  </si>
  <si>
    <t>Ville Sillanpaa</t>
  </si>
  <si>
    <t>Inčukalns</t>
  </si>
  <si>
    <t>27.05.</t>
  </si>
  <si>
    <t>Juha Laaksoo</t>
  </si>
  <si>
    <t>Juri Makarov</t>
  </si>
  <si>
    <t>Kari Wallenius</t>
  </si>
  <si>
    <t>Tomi Myllys</t>
  </si>
  <si>
    <t>Tiit Tippel</t>
  </si>
  <si>
    <t>Henri Petman</t>
  </si>
  <si>
    <t>Aivar Arand</t>
  </si>
  <si>
    <t>Olli Kuhanen</t>
  </si>
  <si>
    <t>Arto Kallioinen</t>
  </si>
  <si>
    <t>26.05.</t>
  </si>
  <si>
    <t>Egon Ypraus</t>
  </si>
  <si>
    <t>Andrejs Kuzņecovs</t>
  </si>
  <si>
    <t>25.05.</t>
  </si>
  <si>
    <t>Inčuklans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</si>
</sst>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17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hair"/>
    </border>
    <border>
      <left style="double"/>
      <right style="thin"/>
      <top style="double"/>
      <bottom style="hair"/>
    </border>
    <border>
      <left style="double"/>
      <right style="double"/>
      <top style="hair"/>
      <bottom style="hair"/>
    </border>
    <border>
      <left style="double"/>
      <right style="thin"/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 style="double"/>
      <right style="thin"/>
      <top style="hair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double"/>
      <right style="double"/>
      <top style="double"/>
      <bottom style="hair"/>
    </border>
    <border>
      <left>
        <color indexed="63"/>
      </left>
      <right style="double"/>
      <top style="double"/>
      <bottom style="hair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 style="double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double"/>
      <right style="double"/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double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3" fillId="34" borderId="20" xfId="0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0" fontId="3" fillId="34" borderId="22" xfId="0" applyFont="1" applyFill="1" applyBorder="1" applyAlignment="1">
      <alignment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3" fillId="34" borderId="25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4" fillId="33" borderId="26" xfId="0" applyFont="1" applyFill="1" applyBorder="1" applyAlignment="1">
      <alignment horizontal="left"/>
    </xf>
    <xf numFmtId="0" fontId="4" fillId="33" borderId="27" xfId="0" applyFont="1" applyFill="1" applyBorder="1" applyAlignment="1">
      <alignment horizontal="left"/>
    </xf>
    <xf numFmtId="0" fontId="4" fillId="33" borderId="28" xfId="0" applyFont="1" applyFill="1" applyBorder="1" applyAlignment="1">
      <alignment horizontal="left"/>
    </xf>
    <xf numFmtId="0" fontId="4" fillId="33" borderId="29" xfId="0" applyFont="1" applyFill="1" applyBorder="1" applyAlignment="1">
      <alignment horizontal="left"/>
    </xf>
    <xf numFmtId="0" fontId="4" fillId="33" borderId="3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31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3" fillId="34" borderId="34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3" fillId="34" borderId="36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3" fillId="34" borderId="39" xfId="0" applyFont="1" applyFill="1" applyBorder="1" applyAlignment="1">
      <alignment horizontal="center"/>
    </xf>
    <xf numFmtId="0" fontId="4" fillId="33" borderId="40" xfId="0" applyFont="1" applyFill="1" applyBorder="1" applyAlignment="1">
      <alignment horizontal="center"/>
    </xf>
    <xf numFmtId="0" fontId="3" fillId="34" borderId="41" xfId="0" applyFont="1" applyFill="1" applyBorder="1" applyAlignment="1">
      <alignment horizontal="center"/>
    </xf>
    <xf numFmtId="0" fontId="4" fillId="33" borderId="42" xfId="0" applyFont="1" applyFill="1" applyBorder="1" applyAlignment="1">
      <alignment horizontal="center"/>
    </xf>
    <xf numFmtId="0" fontId="5" fillId="34" borderId="41" xfId="0" applyFont="1" applyFill="1" applyBorder="1" applyAlignment="1">
      <alignment horizontal="center"/>
    </xf>
    <xf numFmtId="0" fontId="3" fillId="34" borderId="21" xfId="0" applyFont="1" applyFill="1" applyBorder="1" applyAlignment="1">
      <alignment/>
    </xf>
    <xf numFmtId="0" fontId="3" fillId="34" borderId="41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33" borderId="14" xfId="0" applyFont="1" applyFill="1" applyBorder="1" applyAlignment="1">
      <alignment horizontal="left"/>
    </xf>
    <xf numFmtId="0" fontId="6" fillId="34" borderId="43" xfId="0" applyFont="1" applyFill="1" applyBorder="1" applyAlignment="1">
      <alignment horizontal="center"/>
    </xf>
    <xf numFmtId="0" fontId="4" fillId="33" borderId="44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34" borderId="35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0" fontId="3" fillId="34" borderId="38" xfId="0" applyFont="1" applyFill="1" applyBorder="1" applyAlignment="1">
      <alignment/>
    </xf>
    <xf numFmtId="0" fontId="3" fillId="34" borderId="42" xfId="0" applyFont="1" applyFill="1" applyBorder="1" applyAlignment="1">
      <alignment/>
    </xf>
    <xf numFmtId="0" fontId="3" fillId="0" borderId="41" xfId="0" applyFont="1" applyFill="1" applyBorder="1" applyAlignment="1">
      <alignment horizontal="center"/>
    </xf>
    <xf numFmtId="0" fontId="3" fillId="34" borderId="42" xfId="0" applyFont="1" applyFill="1" applyBorder="1" applyAlignment="1">
      <alignment horizontal="center"/>
    </xf>
    <xf numFmtId="0" fontId="4" fillId="33" borderId="45" xfId="0" applyFont="1" applyFill="1" applyBorder="1" applyAlignment="1">
      <alignment horizontal="center"/>
    </xf>
    <xf numFmtId="0" fontId="3" fillId="34" borderId="46" xfId="0" applyFont="1" applyFill="1" applyBorder="1" applyAlignment="1">
      <alignment/>
    </xf>
    <xf numFmtId="0" fontId="3" fillId="34" borderId="47" xfId="0" applyFont="1" applyFill="1" applyBorder="1" applyAlignment="1">
      <alignment horizontal="center"/>
    </xf>
    <xf numFmtId="0" fontId="4" fillId="33" borderId="48" xfId="0" applyFont="1" applyFill="1" applyBorder="1" applyAlignment="1">
      <alignment horizontal="center"/>
    </xf>
    <xf numFmtId="0" fontId="3" fillId="34" borderId="49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34" borderId="50" xfId="0" applyFont="1" applyFill="1" applyBorder="1" applyAlignment="1">
      <alignment horizontal="center"/>
    </xf>
    <xf numFmtId="0" fontId="4" fillId="33" borderId="50" xfId="0" applyFont="1" applyFill="1" applyBorder="1" applyAlignment="1">
      <alignment horizontal="center"/>
    </xf>
    <xf numFmtId="0" fontId="5" fillId="34" borderId="49" xfId="0" applyFont="1" applyFill="1" applyBorder="1" applyAlignment="1">
      <alignment horizontal="center"/>
    </xf>
    <xf numFmtId="0" fontId="4" fillId="33" borderId="51" xfId="0" applyFont="1" applyFill="1" applyBorder="1" applyAlignment="1">
      <alignment horizontal="left"/>
    </xf>
    <xf numFmtId="0" fontId="3" fillId="35" borderId="21" xfId="0" applyFont="1" applyFill="1" applyBorder="1" applyAlignment="1">
      <alignment horizontal="center"/>
    </xf>
    <xf numFmtId="0" fontId="3" fillId="35" borderId="34" xfId="0" applyFont="1" applyFill="1" applyBorder="1" applyAlignment="1">
      <alignment horizontal="center"/>
    </xf>
    <xf numFmtId="0" fontId="3" fillId="34" borderId="34" xfId="0" applyFont="1" applyFill="1" applyBorder="1" applyAlignment="1">
      <alignment/>
    </xf>
    <xf numFmtId="0" fontId="4" fillId="33" borderId="34" xfId="0" applyFont="1" applyFill="1" applyBorder="1" applyAlignment="1">
      <alignment horizontal="center"/>
    </xf>
    <xf numFmtId="0" fontId="5" fillId="34" borderId="34" xfId="0" applyFont="1" applyFill="1" applyBorder="1" applyAlignment="1">
      <alignment horizontal="center"/>
    </xf>
    <xf numFmtId="16" fontId="6" fillId="34" borderId="17" xfId="0" applyNumberFormat="1" applyFont="1" applyFill="1" applyBorder="1" applyAlignment="1">
      <alignment horizontal="center"/>
    </xf>
    <xf numFmtId="0" fontId="3" fillId="34" borderId="52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34" borderId="53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zoomScale="75" zoomScaleNormal="75" zoomScalePageLayoutView="0" workbookViewId="0" topLeftCell="A1">
      <selection activeCell="G18" sqref="G18"/>
    </sheetView>
  </sheetViews>
  <sheetFormatPr defaultColWidth="9.140625" defaultRowHeight="12.75"/>
  <cols>
    <col min="1" max="1" width="6.7109375" style="1" customWidth="1"/>
    <col min="2" max="2" width="23.00390625" style="4" customWidth="1"/>
    <col min="3" max="3" width="20.421875" style="3" customWidth="1"/>
    <col min="4" max="4" width="6.57421875" style="1" customWidth="1"/>
    <col min="5" max="14" width="5.7109375" style="4" customWidth="1"/>
    <col min="15" max="15" width="9.140625" style="4" customWidth="1"/>
    <col min="16" max="16" width="8.00390625" style="4" customWidth="1"/>
    <col min="17" max="16384" width="9.140625" style="4" customWidth="1"/>
  </cols>
  <sheetData>
    <row r="1" spans="2:15" ht="18.75">
      <c r="B1" s="2" t="s">
        <v>10</v>
      </c>
      <c r="E1" s="3"/>
      <c r="F1" s="21" t="s">
        <v>11</v>
      </c>
      <c r="G1" s="21"/>
      <c r="H1" s="21"/>
      <c r="I1" s="21"/>
      <c r="J1" s="21"/>
      <c r="K1" s="3"/>
      <c r="L1" s="3"/>
      <c r="M1" s="3"/>
      <c r="N1" s="3"/>
      <c r="O1" s="3"/>
    </row>
    <row r="2" spans="2:15" ht="21.75" customHeight="1" thickBot="1">
      <c r="B2" s="2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17.25" thickBot="1" thickTop="1">
      <c r="A3" s="5"/>
      <c r="B3" s="6"/>
      <c r="C3" s="7"/>
      <c r="D3" s="8"/>
      <c r="E3" s="22" t="s">
        <v>0</v>
      </c>
      <c r="F3" s="23"/>
      <c r="G3" s="71" t="s">
        <v>97</v>
      </c>
      <c r="H3" s="71"/>
      <c r="I3" s="25" t="s">
        <v>88</v>
      </c>
      <c r="J3" s="23"/>
      <c r="K3" s="24" t="s">
        <v>1</v>
      </c>
      <c r="L3" s="25"/>
      <c r="M3" s="26" t="s">
        <v>2</v>
      </c>
      <c r="N3" s="9"/>
      <c r="O3" s="9" t="s">
        <v>3</v>
      </c>
      <c r="P3" s="27" t="s">
        <v>3</v>
      </c>
    </row>
    <row r="4" spans="1:16" ht="17.25" thickBot="1" thickTop="1">
      <c r="A4" s="10" t="s">
        <v>4</v>
      </c>
      <c r="B4" s="11" t="s">
        <v>5</v>
      </c>
      <c r="C4" s="12" t="s">
        <v>6</v>
      </c>
      <c r="D4" s="12" t="s">
        <v>7</v>
      </c>
      <c r="E4" s="28" t="s">
        <v>12</v>
      </c>
      <c r="F4" s="28" t="s">
        <v>13</v>
      </c>
      <c r="G4" s="77" t="s">
        <v>108</v>
      </c>
      <c r="H4" s="28" t="s">
        <v>98</v>
      </c>
      <c r="I4" s="28" t="s">
        <v>84</v>
      </c>
      <c r="J4" s="28" t="s">
        <v>85</v>
      </c>
      <c r="K4" s="28" t="s">
        <v>14</v>
      </c>
      <c r="L4" s="28" t="s">
        <v>15</v>
      </c>
      <c r="M4" s="28" t="s">
        <v>16</v>
      </c>
      <c r="N4" s="29" t="s">
        <v>17</v>
      </c>
      <c r="O4" s="13" t="s">
        <v>8</v>
      </c>
      <c r="P4" s="30" t="s">
        <v>89</v>
      </c>
    </row>
    <row r="5" spans="1:16" ht="16.5" thickTop="1">
      <c r="A5" s="14">
        <v>1</v>
      </c>
      <c r="B5" s="15" t="s">
        <v>19</v>
      </c>
      <c r="C5" s="78" t="s">
        <v>20</v>
      </c>
      <c r="D5" s="32">
        <v>16</v>
      </c>
      <c r="E5" s="33">
        <v>25</v>
      </c>
      <c r="F5" s="33">
        <v>25</v>
      </c>
      <c r="G5" s="52">
        <v>25</v>
      </c>
      <c r="H5" s="73">
        <v>22</v>
      </c>
      <c r="I5" s="33">
        <v>25</v>
      </c>
      <c r="J5" s="33">
        <v>25</v>
      </c>
      <c r="K5" s="52">
        <v>25</v>
      </c>
      <c r="L5" s="52">
        <v>22</v>
      </c>
      <c r="M5" s="33">
        <v>20</v>
      </c>
      <c r="N5" s="33">
        <v>20</v>
      </c>
      <c r="O5" s="75">
        <f>SUM(E5:N5)</f>
        <v>234</v>
      </c>
      <c r="P5" s="76">
        <v>212</v>
      </c>
    </row>
    <row r="6" spans="1:16" ht="15.75">
      <c r="A6" s="16">
        <v>2</v>
      </c>
      <c r="B6" s="17" t="s">
        <v>21</v>
      </c>
      <c r="C6" s="36" t="s">
        <v>22</v>
      </c>
      <c r="D6" s="37">
        <v>22</v>
      </c>
      <c r="E6" s="38">
        <v>22</v>
      </c>
      <c r="F6" s="38">
        <v>22</v>
      </c>
      <c r="G6" s="53">
        <v>20</v>
      </c>
      <c r="H6" s="53">
        <v>20</v>
      </c>
      <c r="I6" s="38"/>
      <c r="J6" s="38"/>
      <c r="K6" s="53">
        <v>18</v>
      </c>
      <c r="L6" s="53">
        <v>18</v>
      </c>
      <c r="M6" s="38">
        <v>22</v>
      </c>
      <c r="N6" s="38">
        <v>22</v>
      </c>
      <c r="O6" s="16">
        <f>SUM(E6:N6)</f>
        <v>164</v>
      </c>
      <c r="P6" s="40">
        <v>164</v>
      </c>
    </row>
    <row r="7" spans="1:16" ht="15.75">
      <c r="A7" s="16">
        <v>3</v>
      </c>
      <c r="B7" s="17" t="s">
        <v>23</v>
      </c>
      <c r="C7" s="36" t="s">
        <v>24</v>
      </c>
      <c r="D7" s="37">
        <v>24</v>
      </c>
      <c r="E7" s="79"/>
      <c r="F7" s="79"/>
      <c r="G7" s="80">
        <v>22</v>
      </c>
      <c r="H7" s="80">
        <v>25</v>
      </c>
      <c r="I7" s="79"/>
      <c r="J7" s="79"/>
      <c r="K7" s="80">
        <v>22</v>
      </c>
      <c r="L7" s="80">
        <v>25</v>
      </c>
      <c r="M7" s="79">
        <v>25</v>
      </c>
      <c r="N7" s="81">
        <v>25</v>
      </c>
      <c r="O7" s="82">
        <f>SUM(E7:N7)</f>
        <v>144</v>
      </c>
      <c r="P7" s="35">
        <v>144</v>
      </c>
    </row>
    <row r="8" spans="1:16" ht="15.75">
      <c r="A8" s="16">
        <v>4</v>
      </c>
      <c r="B8" s="17" t="s">
        <v>25</v>
      </c>
      <c r="C8" s="36" t="s">
        <v>26</v>
      </c>
      <c r="D8" s="37">
        <v>29</v>
      </c>
      <c r="E8" s="38"/>
      <c r="F8" s="38">
        <v>20</v>
      </c>
      <c r="G8" s="53">
        <v>18</v>
      </c>
      <c r="H8" s="53"/>
      <c r="I8" s="38"/>
      <c r="J8" s="38"/>
      <c r="K8" s="53">
        <v>20</v>
      </c>
      <c r="L8" s="53">
        <v>20</v>
      </c>
      <c r="M8" s="38">
        <v>18</v>
      </c>
      <c r="N8" s="57">
        <v>18</v>
      </c>
      <c r="O8" s="39">
        <f>SUM(E8:N8)</f>
        <v>114</v>
      </c>
      <c r="P8" s="40">
        <v>114</v>
      </c>
    </row>
    <row r="9" spans="1:16" ht="15.75">
      <c r="A9" s="16">
        <v>5</v>
      </c>
      <c r="B9" s="17" t="s">
        <v>109</v>
      </c>
      <c r="C9" s="36"/>
      <c r="D9" s="37"/>
      <c r="E9" s="38"/>
      <c r="F9" s="38"/>
      <c r="G9" s="53"/>
      <c r="H9" s="53"/>
      <c r="I9" s="38">
        <v>22</v>
      </c>
      <c r="J9" s="38">
        <v>22</v>
      </c>
      <c r="K9" s="53"/>
      <c r="L9" s="53"/>
      <c r="M9" s="38"/>
      <c r="N9" s="57"/>
      <c r="O9" s="39">
        <v>44</v>
      </c>
      <c r="P9" s="40">
        <v>44</v>
      </c>
    </row>
    <row r="10" spans="1:16" ht="15.75">
      <c r="A10" s="16">
        <v>6</v>
      </c>
      <c r="B10" s="17" t="s">
        <v>27</v>
      </c>
      <c r="C10" s="36" t="s">
        <v>22</v>
      </c>
      <c r="D10" s="37">
        <v>18</v>
      </c>
      <c r="E10" s="38"/>
      <c r="F10" s="38"/>
      <c r="G10" s="53"/>
      <c r="H10" s="53"/>
      <c r="I10" s="38"/>
      <c r="J10" s="38"/>
      <c r="K10" s="53"/>
      <c r="L10" s="53"/>
      <c r="M10" s="38"/>
      <c r="N10" s="57"/>
      <c r="O10" s="39">
        <v>0</v>
      </c>
      <c r="P10" s="40">
        <v>0</v>
      </c>
    </row>
    <row r="11" spans="1:16" ht="15.75">
      <c r="A11" s="18"/>
      <c r="B11" s="17" t="s">
        <v>28</v>
      </c>
      <c r="C11" s="36" t="s">
        <v>29</v>
      </c>
      <c r="D11" s="37">
        <v>204</v>
      </c>
      <c r="E11" s="38"/>
      <c r="F11" s="38"/>
      <c r="G11" s="53"/>
      <c r="H11" s="53"/>
      <c r="I11" s="38"/>
      <c r="J11" s="38"/>
      <c r="K11" s="53"/>
      <c r="L11" s="53"/>
      <c r="M11" s="38"/>
      <c r="N11" s="57"/>
      <c r="O11" s="39">
        <v>0</v>
      </c>
      <c r="P11" s="40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"/>
  <sheetViews>
    <sheetView zoomScale="75" zoomScaleNormal="75" zoomScalePageLayoutView="0" workbookViewId="0" topLeftCell="A1">
      <selection activeCell="Q11" sqref="Q11"/>
    </sheetView>
  </sheetViews>
  <sheetFormatPr defaultColWidth="9.140625" defaultRowHeight="12.75"/>
  <cols>
    <col min="1" max="1" width="6.7109375" style="1" customWidth="1"/>
    <col min="2" max="2" width="21.421875" style="4" customWidth="1"/>
    <col min="3" max="3" width="20.421875" style="3" customWidth="1"/>
    <col min="4" max="4" width="6.57421875" style="1" customWidth="1"/>
    <col min="5" max="14" width="5.7109375" style="4" customWidth="1"/>
    <col min="15" max="15" width="8.00390625" style="1" customWidth="1"/>
    <col min="16" max="16384" width="9.140625" style="4" customWidth="1"/>
  </cols>
  <sheetData>
    <row r="1" spans="2:14" ht="18.75">
      <c r="B1" s="2" t="s">
        <v>83</v>
      </c>
      <c r="E1" s="3"/>
      <c r="F1" s="21" t="s">
        <v>30</v>
      </c>
      <c r="G1" s="21"/>
      <c r="H1" s="21"/>
      <c r="I1" s="21"/>
      <c r="J1" s="21"/>
      <c r="K1" s="3"/>
      <c r="L1" s="3"/>
      <c r="M1" s="3"/>
      <c r="N1" s="3"/>
    </row>
    <row r="2" spans="2:14" ht="22.5" customHeight="1" thickBot="1">
      <c r="B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ht="17.25" thickBot="1" thickTop="1">
      <c r="A3" s="5"/>
      <c r="B3" s="6"/>
      <c r="C3" s="7"/>
      <c r="D3" s="8"/>
      <c r="E3" s="22" t="s">
        <v>0</v>
      </c>
      <c r="F3" s="23"/>
      <c r="G3" s="71" t="s">
        <v>97</v>
      </c>
      <c r="H3" s="71"/>
      <c r="I3" s="25" t="s">
        <v>86</v>
      </c>
      <c r="J3" s="23"/>
      <c r="K3" s="24" t="s">
        <v>1</v>
      </c>
      <c r="L3" s="25"/>
      <c r="M3" s="26" t="s">
        <v>2</v>
      </c>
      <c r="N3" s="9"/>
      <c r="O3" s="9" t="s">
        <v>3</v>
      </c>
      <c r="P3" s="27" t="s">
        <v>3</v>
      </c>
    </row>
    <row r="4" spans="1:16" ht="17.25" thickBot="1" thickTop="1">
      <c r="A4" s="10" t="s">
        <v>4</v>
      </c>
      <c r="B4" s="11" t="s">
        <v>5</v>
      </c>
      <c r="C4" s="12" t="s">
        <v>6</v>
      </c>
      <c r="D4" s="12" t="s">
        <v>7</v>
      </c>
      <c r="E4" s="28" t="s">
        <v>12</v>
      </c>
      <c r="F4" s="28" t="s">
        <v>13</v>
      </c>
      <c r="G4" s="28"/>
      <c r="H4" s="28"/>
      <c r="I4" s="28" t="s">
        <v>84</v>
      </c>
      <c r="J4" s="28" t="s">
        <v>85</v>
      </c>
      <c r="K4" s="28" t="s">
        <v>14</v>
      </c>
      <c r="L4" s="28" t="s">
        <v>15</v>
      </c>
      <c r="M4" s="28" t="s">
        <v>16</v>
      </c>
      <c r="N4" s="29" t="s">
        <v>17</v>
      </c>
      <c r="O4" s="13" t="s">
        <v>8</v>
      </c>
      <c r="P4" s="30" t="s">
        <v>87</v>
      </c>
    </row>
    <row r="5" spans="1:16" ht="16.5" thickTop="1">
      <c r="A5" s="14">
        <v>1</v>
      </c>
      <c r="B5" s="15" t="s">
        <v>31</v>
      </c>
      <c r="C5" s="31" t="s">
        <v>20</v>
      </c>
      <c r="D5" s="32">
        <v>34</v>
      </c>
      <c r="E5" s="33">
        <v>25</v>
      </c>
      <c r="F5" s="33">
        <v>25</v>
      </c>
      <c r="G5" s="73">
        <v>25</v>
      </c>
      <c r="H5" s="52">
        <v>25</v>
      </c>
      <c r="I5" s="33">
        <v>25</v>
      </c>
      <c r="J5" s="33">
        <v>25</v>
      </c>
      <c r="K5" s="52">
        <v>25</v>
      </c>
      <c r="L5" s="52">
        <v>25</v>
      </c>
      <c r="M5" s="33">
        <v>25</v>
      </c>
      <c r="N5" s="56">
        <v>25</v>
      </c>
      <c r="O5" s="34">
        <f aca="true" t="shared" si="0" ref="O5:O10">SUM(E5:N5)</f>
        <v>250</v>
      </c>
      <c r="P5" s="35">
        <v>225</v>
      </c>
    </row>
    <row r="6" spans="1:16" ht="15.75">
      <c r="A6" s="16">
        <v>2</v>
      </c>
      <c r="B6" s="17" t="s">
        <v>32</v>
      </c>
      <c r="C6" s="36" t="s">
        <v>26</v>
      </c>
      <c r="D6" s="37">
        <v>39</v>
      </c>
      <c r="E6" s="38">
        <v>20</v>
      </c>
      <c r="F6" s="38">
        <v>18</v>
      </c>
      <c r="G6" s="53">
        <v>20</v>
      </c>
      <c r="H6" s="53">
        <v>22</v>
      </c>
      <c r="I6" s="38"/>
      <c r="J6" s="38"/>
      <c r="K6" s="53">
        <v>20</v>
      </c>
      <c r="L6" s="53">
        <v>22</v>
      </c>
      <c r="M6" s="38">
        <v>20</v>
      </c>
      <c r="N6" s="57">
        <v>20</v>
      </c>
      <c r="O6" s="39">
        <f t="shared" si="0"/>
        <v>162</v>
      </c>
      <c r="P6" s="40">
        <v>162</v>
      </c>
    </row>
    <row r="7" spans="1:16" ht="15.75">
      <c r="A7" s="16">
        <v>3</v>
      </c>
      <c r="B7" s="17" t="s">
        <v>33</v>
      </c>
      <c r="C7" s="36" t="s">
        <v>22</v>
      </c>
      <c r="D7" s="37">
        <v>33</v>
      </c>
      <c r="E7" s="38">
        <v>22</v>
      </c>
      <c r="F7" s="38">
        <v>22</v>
      </c>
      <c r="G7" s="53"/>
      <c r="H7" s="53"/>
      <c r="I7" s="38"/>
      <c r="J7" s="38"/>
      <c r="K7" s="53">
        <v>22</v>
      </c>
      <c r="L7" s="53">
        <v>20</v>
      </c>
      <c r="M7" s="38">
        <v>22</v>
      </c>
      <c r="N7" s="57">
        <v>22</v>
      </c>
      <c r="O7" s="39">
        <f t="shared" si="0"/>
        <v>130</v>
      </c>
      <c r="P7" s="40">
        <v>130</v>
      </c>
    </row>
    <row r="8" spans="1:16" ht="15.75">
      <c r="A8" s="16">
        <v>4</v>
      </c>
      <c r="B8" s="17" t="s">
        <v>34</v>
      </c>
      <c r="C8" s="36" t="s">
        <v>26</v>
      </c>
      <c r="D8" s="37">
        <v>38</v>
      </c>
      <c r="E8" s="38"/>
      <c r="F8" s="38"/>
      <c r="G8" s="53">
        <v>18</v>
      </c>
      <c r="H8" s="53">
        <v>20</v>
      </c>
      <c r="I8" s="38"/>
      <c r="J8" s="38"/>
      <c r="K8" s="53"/>
      <c r="L8" s="53"/>
      <c r="M8" s="38">
        <v>18</v>
      </c>
      <c r="N8" s="57">
        <v>18</v>
      </c>
      <c r="O8" s="39">
        <f>SUM(E8:N8)</f>
        <v>74</v>
      </c>
      <c r="P8" s="40">
        <v>74</v>
      </c>
    </row>
    <row r="9" spans="1:16" ht="15.75">
      <c r="A9" s="16">
        <v>5</v>
      </c>
      <c r="B9" s="17" t="s">
        <v>35</v>
      </c>
      <c r="C9" s="36" t="s">
        <v>36</v>
      </c>
      <c r="D9" s="37">
        <v>711</v>
      </c>
      <c r="E9" s="38"/>
      <c r="F9" s="38"/>
      <c r="G9" s="53">
        <v>22</v>
      </c>
      <c r="H9" s="53">
        <v>18</v>
      </c>
      <c r="I9" s="38"/>
      <c r="J9" s="38"/>
      <c r="K9" s="53"/>
      <c r="L9" s="53"/>
      <c r="M9" s="38"/>
      <c r="N9" s="57"/>
      <c r="O9" s="39">
        <f t="shared" si="0"/>
        <v>40</v>
      </c>
      <c r="P9" s="40">
        <v>40</v>
      </c>
    </row>
    <row r="10" spans="1:16" ht="15.75">
      <c r="A10" s="16">
        <v>6</v>
      </c>
      <c r="B10" s="17" t="s">
        <v>37</v>
      </c>
      <c r="C10" s="36" t="s">
        <v>38</v>
      </c>
      <c r="D10" s="37">
        <v>49</v>
      </c>
      <c r="E10" s="38">
        <v>18</v>
      </c>
      <c r="F10" s="38">
        <v>20</v>
      </c>
      <c r="G10" s="53"/>
      <c r="H10" s="53"/>
      <c r="I10" s="38"/>
      <c r="J10" s="38"/>
      <c r="K10" s="53"/>
      <c r="L10" s="53"/>
      <c r="M10" s="38"/>
      <c r="N10" s="57"/>
      <c r="O10" s="39">
        <f t="shared" si="0"/>
        <v>38</v>
      </c>
      <c r="P10" s="40">
        <v>38</v>
      </c>
    </row>
    <row r="11" spans="1:16" ht="15.75">
      <c r="A11" s="16"/>
      <c r="B11" s="17" t="s">
        <v>110</v>
      </c>
      <c r="C11" s="36"/>
      <c r="D11" s="37"/>
      <c r="E11" s="46"/>
      <c r="F11" s="46"/>
      <c r="G11" s="54"/>
      <c r="H11" s="54"/>
      <c r="I11" s="46"/>
      <c r="J11" s="46"/>
      <c r="K11" s="54"/>
      <c r="L11" s="54"/>
      <c r="M11" s="46"/>
      <c r="N11" s="58"/>
      <c r="O11" s="39">
        <v>0</v>
      </c>
      <c r="P11" s="40">
        <v>0</v>
      </c>
    </row>
    <row r="12" spans="1:16" ht="15.75">
      <c r="A12" s="18"/>
      <c r="B12" s="17"/>
      <c r="C12" s="36"/>
      <c r="D12" s="37"/>
      <c r="E12" s="46"/>
      <c r="F12" s="46"/>
      <c r="G12" s="54"/>
      <c r="H12" s="54"/>
      <c r="I12" s="46"/>
      <c r="J12" s="46"/>
      <c r="K12" s="54"/>
      <c r="L12" s="54"/>
      <c r="M12" s="46"/>
      <c r="N12" s="58"/>
      <c r="O12" s="39"/>
      <c r="P12" s="40"/>
    </row>
    <row r="13" spans="1:16" ht="16.5" thickBot="1">
      <c r="A13" s="19"/>
      <c r="B13" s="20"/>
      <c r="C13" s="41"/>
      <c r="D13" s="42"/>
      <c r="E13" s="47"/>
      <c r="F13" s="47"/>
      <c r="G13" s="55"/>
      <c r="H13" s="55"/>
      <c r="I13" s="47"/>
      <c r="J13" s="47"/>
      <c r="K13" s="55"/>
      <c r="L13" s="55"/>
      <c r="M13" s="47"/>
      <c r="N13" s="59"/>
      <c r="O13" s="44"/>
      <c r="P13" s="45"/>
    </row>
    <row r="14" ht="16.5" thickTop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"/>
  <sheetViews>
    <sheetView zoomScale="75" zoomScaleNormal="75" zoomScalePageLayoutView="0" workbookViewId="0" topLeftCell="A1">
      <selection activeCell="N21" sqref="N21"/>
    </sheetView>
  </sheetViews>
  <sheetFormatPr defaultColWidth="9.140625" defaultRowHeight="12.75"/>
  <cols>
    <col min="1" max="1" width="6.7109375" style="1" customWidth="1"/>
    <col min="2" max="2" width="22.28125" style="4" customWidth="1"/>
    <col min="3" max="3" width="20.421875" style="3" customWidth="1"/>
    <col min="4" max="4" width="6.57421875" style="1" customWidth="1"/>
    <col min="5" max="14" width="5.7109375" style="4" customWidth="1"/>
    <col min="15" max="15" width="8.00390625" style="4" customWidth="1"/>
    <col min="16" max="16" width="7.7109375" style="48" customWidth="1"/>
    <col min="17" max="16384" width="9.140625" style="4" customWidth="1"/>
  </cols>
  <sheetData>
    <row r="1" spans="2:15" ht="18.75">
      <c r="B1" s="2" t="s">
        <v>82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5" ht="9.75" customHeight="1" thickBot="1">
      <c r="B2" s="2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17.25" thickBot="1" thickTop="1">
      <c r="A3" s="5"/>
      <c r="B3" s="6"/>
      <c r="C3" s="7"/>
      <c r="D3" s="8"/>
      <c r="E3" s="22" t="s">
        <v>0</v>
      </c>
      <c r="F3" s="23"/>
      <c r="G3" s="71" t="s">
        <v>97</v>
      </c>
      <c r="H3" s="71"/>
      <c r="I3" s="25" t="s">
        <v>88</v>
      </c>
      <c r="J3" s="23"/>
      <c r="K3" s="24" t="s">
        <v>90</v>
      </c>
      <c r="L3" s="25"/>
      <c r="M3" s="26" t="s">
        <v>2</v>
      </c>
      <c r="N3" s="9"/>
      <c r="O3" s="9" t="s">
        <v>3</v>
      </c>
      <c r="P3" s="27" t="s">
        <v>3</v>
      </c>
    </row>
    <row r="4" spans="1:16" ht="17.25" thickBot="1" thickTop="1">
      <c r="A4" s="10" t="s">
        <v>4</v>
      </c>
      <c r="B4" s="11" t="s">
        <v>5</v>
      </c>
      <c r="C4" s="12" t="s">
        <v>6</v>
      </c>
      <c r="D4" s="12" t="s">
        <v>7</v>
      </c>
      <c r="E4" s="28" t="s">
        <v>12</v>
      </c>
      <c r="F4" s="28" t="s">
        <v>13</v>
      </c>
      <c r="G4" s="28" t="s">
        <v>111</v>
      </c>
      <c r="H4" s="28" t="s">
        <v>108</v>
      </c>
      <c r="I4" s="28" t="s">
        <v>84</v>
      </c>
      <c r="J4" s="28" t="s">
        <v>85</v>
      </c>
      <c r="K4" s="28" t="s">
        <v>14</v>
      </c>
      <c r="L4" s="28" t="s">
        <v>15</v>
      </c>
      <c r="M4" s="28" t="s">
        <v>16</v>
      </c>
      <c r="N4" s="29" t="s">
        <v>17</v>
      </c>
      <c r="O4" s="13" t="s">
        <v>8</v>
      </c>
      <c r="P4" s="30" t="s">
        <v>89</v>
      </c>
    </row>
    <row r="5" spans="1:16" ht="16.5" thickTop="1">
      <c r="A5" s="14">
        <v>1</v>
      </c>
      <c r="B5" s="15" t="s">
        <v>39</v>
      </c>
      <c r="C5" s="31" t="s">
        <v>26</v>
      </c>
      <c r="D5" s="32">
        <v>69</v>
      </c>
      <c r="E5" s="33">
        <v>25</v>
      </c>
      <c r="F5" s="33">
        <v>25</v>
      </c>
      <c r="G5" s="52">
        <v>25</v>
      </c>
      <c r="H5" s="52">
        <v>22</v>
      </c>
      <c r="I5" s="52"/>
      <c r="J5" s="52"/>
      <c r="K5" s="52">
        <v>22</v>
      </c>
      <c r="L5" s="52">
        <v>22</v>
      </c>
      <c r="M5" s="33">
        <v>25</v>
      </c>
      <c r="N5" s="56">
        <v>25</v>
      </c>
      <c r="O5" s="34">
        <f aca="true" t="shared" si="0" ref="O5:O15">SUM(E5:N5)</f>
        <v>191</v>
      </c>
      <c r="P5" s="35">
        <v>191</v>
      </c>
    </row>
    <row r="6" spans="1:16" ht="15.75">
      <c r="A6" s="16">
        <v>2</v>
      </c>
      <c r="B6" s="17" t="s">
        <v>40</v>
      </c>
      <c r="C6" s="36" t="s">
        <v>38</v>
      </c>
      <c r="D6" s="37">
        <v>58</v>
      </c>
      <c r="E6" s="38">
        <v>15</v>
      </c>
      <c r="F6" s="38">
        <v>18</v>
      </c>
      <c r="G6" s="53">
        <v>22</v>
      </c>
      <c r="H6" s="53">
        <v>18</v>
      </c>
      <c r="I6" s="53"/>
      <c r="J6" s="53"/>
      <c r="K6" s="53">
        <v>25</v>
      </c>
      <c r="L6" s="53">
        <v>25</v>
      </c>
      <c r="M6" s="38">
        <v>22</v>
      </c>
      <c r="N6" s="57">
        <v>22</v>
      </c>
      <c r="O6" s="39">
        <f t="shared" si="0"/>
        <v>167</v>
      </c>
      <c r="P6" s="40">
        <v>167</v>
      </c>
    </row>
    <row r="7" spans="1:16" ht="15.75">
      <c r="A7" s="16">
        <v>3</v>
      </c>
      <c r="B7" s="17" t="s">
        <v>41</v>
      </c>
      <c r="C7" s="36" t="s">
        <v>38</v>
      </c>
      <c r="D7" s="37">
        <v>51</v>
      </c>
      <c r="E7" s="38">
        <v>18</v>
      </c>
      <c r="F7" s="38">
        <v>14</v>
      </c>
      <c r="G7" s="53"/>
      <c r="H7" s="53">
        <v>20</v>
      </c>
      <c r="I7" s="53"/>
      <c r="J7" s="53"/>
      <c r="K7" s="53">
        <v>20</v>
      </c>
      <c r="L7" s="53">
        <v>20</v>
      </c>
      <c r="M7" s="38">
        <v>20</v>
      </c>
      <c r="N7" s="57">
        <v>20</v>
      </c>
      <c r="O7" s="39">
        <f t="shared" si="0"/>
        <v>132</v>
      </c>
      <c r="P7" s="40">
        <v>132</v>
      </c>
    </row>
    <row r="8" spans="1:16" ht="15.75">
      <c r="A8" s="16">
        <v>4</v>
      </c>
      <c r="B8" s="17" t="s">
        <v>48</v>
      </c>
      <c r="C8" s="36" t="s">
        <v>20</v>
      </c>
      <c r="D8" s="37">
        <v>55</v>
      </c>
      <c r="E8" s="38">
        <v>22</v>
      </c>
      <c r="F8" s="38">
        <v>20</v>
      </c>
      <c r="G8" s="53"/>
      <c r="H8" s="53"/>
      <c r="I8" s="53">
        <v>25</v>
      </c>
      <c r="J8" s="53">
        <v>25</v>
      </c>
      <c r="K8" s="53"/>
      <c r="L8" s="53"/>
      <c r="M8" s="38"/>
      <c r="N8" s="57"/>
      <c r="O8" s="39">
        <f t="shared" si="0"/>
        <v>92</v>
      </c>
      <c r="P8" s="40">
        <v>92</v>
      </c>
    </row>
    <row r="9" spans="1:16" ht="15.75">
      <c r="A9" s="16">
        <v>5</v>
      </c>
      <c r="B9" s="17" t="s">
        <v>42</v>
      </c>
      <c r="C9" s="36" t="s">
        <v>29</v>
      </c>
      <c r="D9" s="37">
        <v>65</v>
      </c>
      <c r="E9" s="38"/>
      <c r="F9" s="38"/>
      <c r="G9" s="53"/>
      <c r="H9" s="53"/>
      <c r="I9" s="53"/>
      <c r="J9" s="53"/>
      <c r="K9" s="53">
        <v>16</v>
      </c>
      <c r="L9" s="53">
        <v>18</v>
      </c>
      <c r="M9" s="38">
        <v>16</v>
      </c>
      <c r="N9" s="57">
        <v>18</v>
      </c>
      <c r="O9" s="39">
        <f t="shared" si="0"/>
        <v>68</v>
      </c>
      <c r="P9" s="40">
        <v>68</v>
      </c>
    </row>
    <row r="10" spans="1:16" ht="15.75">
      <c r="A10" s="16">
        <v>6</v>
      </c>
      <c r="B10" s="17" t="s">
        <v>43</v>
      </c>
      <c r="C10" s="36" t="s">
        <v>26</v>
      </c>
      <c r="D10" s="37">
        <v>70</v>
      </c>
      <c r="E10" s="38"/>
      <c r="F10" s="38"/>
      <c r="G10" s="53"/>
      <c r="H10" s="53"/>
      <c r="I10" s="53"/>
      <c r="J10" s="53"/>
      <c r="K10" s="53">
        <v>18</v>
      </c>
      <c r="L10" s="53">
        <v>16</v>
      </c>
      <c r="M10" s="38">
        <v>18</v>
      </c>
      <c r="N10" s="57"/>
      <c r="O10" s="39">
        <f t="shared" si="0"/>
        <v>52</v>
      </c>
      <c r="P10" s="40">
        <v>52</v>
      </c>
    </row>
    <row r="11" spans="1:16" ht="15.75">
      <c r="A11" s="16">
        <v>7</v>
      </c>
      <c r="B11" s="17" t="s">
        <v>44</v>
      </c>
      <c r="C11" s="36" t="s">
        <v>20</v>
      </c>
      <c r="D11" s="37">
        <v>54</v>
      </c>
      <c r="E11" s="38">
        <v>16</v>
      </c>
      <c r="F11" s="38">
        <v>15</v>
      </c>
      <c r="G11" s="53">
        <v>18</v>
      </c>
      <c r="H11" s="53"/>
      <c r="I11" s="53"/>
      <c r="J11" s="53"/>
      <c r="K11" s="53"/>
      <c r="L11" s="53"/>
      <c r="M11" s="38"/>
      <c r="N11" s="57"/>
      <c r="O11" s="39">
        <f t="shared" si="0"/>
        <v>49</v>
      </c>
      <c r="P11" s="40">
        <v>49</v>
      </c>
    </row>
    <row r="12" spans="1:16" ht="15.75">
      <c r="A12" s="16">
        <v>8</v>
      </c>
      <c r="B12" s="17" t="s">
        <v>45</v>
      </c>
      <c r="C12" s="36" t="s">
        <v>46</v>
      </c>
      <c r="D12" s="37">
        <v>150</v>
      </c>
      <c r="E12" s="38"/>
      <c r="F12" s="38"/>
      <c r="G12" s="53">
        <v>20</v>
      </c>
      <c r="H12" s="53">
        <v>25</v>
      </c>
      <c r="I12" s="53"/>
      <c r="J12" s="53"/>
      <c r="K12" s="53"/>
      <c r="L12" s="53"/>
      <c r="M12" s="38"/>
      <c r="N12" s="57"/>
      <c r="O12" s="39">
        <f t="shared" si="0"/>
        <v>45</v>
      </c>
      <c r="P12" s="40">
        <v>45</v>
      </c>
    </row>
    <row r="13" spans="1:16" ht="15.75">
      <c r="A13" s="16">
        <v>9</v>
      </c>
      <c r="B13" s="17" t="s">
        <v>47</v>
      </c>
      <c r="C13" s="36" t="s">
        <v>20</v>
      </c>
      <c r="D13" s="37">
        <v>57</v>
      </c>
      <c r="E13" s="38">
        <v>20</v>
      </c>
      <c r="F13" s="38">
        <v>22</v>
      </c>
      <c r="G13" s="53"/>
      <c r="H13" s="53"/>
      <c r="I13" s="53"/>
      <c r="J13" s="53"/>
      <c r="K13" s="53"/>
      <c r="L13" s="53"/>
      <c r="M13" s="38"/>
      <c r="N13" s="57"/>
      <c r="O13" s="39">
        <f t="shared" si="0"/>
        <v>42</v>
      </c>
      <c r="P13" s="40">
        <v>42</v>
      </c>
    </row>
    <row r="14" spans="1:16" ht="15.75">
      <c r="A14" s="16">
        <v>10</v>
      </c>
      <c r="B14" s="17" t="s">
        <v>49</v>
      </c>
      <c r="C14" s="36" t="s">
        <v>20</v>
      </c>
      <c r="D14" s="37">
        <v>56</v>
      </c>
      <c r="E14" s="38"/>
      <c r="F14" s="38">
        <v>16</v>
      </c>
      <c r="G14" s="53"/>
      <c r="H14" s="53"/>
      <c r="I14" s="53"/>
      <c r="J14" s="53"/>
      <c r="K14" s="53"/>
      <c r="L14" s="53"/>
      <c r="M14" s="38"/>
      <c r="N14" s="57"/>
      <c r="O14" s="39">
        <f t="shared" si="0"/>
        <v>16</v>
      </c>
      <c r="P14" s="40">
        <v>16</v>
      </c>
    </row>
    <row r="15" spans="1:16" ht="15.75">
      <c r="A15" s="16">
        <v>11</v>
      </c>
      <c r="B15" s="17" t="s">
        <v>50</v>
      </c>
      <c r="C15" s="36" t="s">
        <v>51</v>
      </c>
      <c r="D15" s="37">
        <v>61</v>
      </c>
      <c r="E15" s="38"/>
      <c r="F15" s="38">
        <v>13</v>
      </c>
      <c r="G15" s="53"/>
      <c r="H15" s="53"/>
      <c r="I15" s="53"/>
      <c r="J15" s="53"/>
      <c r="K15" s="53"/>
      <c r="L15" s="53"/>
      <c r="M15" s="38"/>
      <c r="N15" s="57"/>
      <c r="O15" s="39">
        <f t="shared" si="0"/>
        <v>13</v>
      </c>
      <c r="P15" s="40">
        <v>13</v>
      </c>
    </row>
    <row r="16" spans="1:16" ht="15.75">
      <c r="A16" s="16">
        <v>12</v>
      </c>
      <c r="B16" s="17" t="s">
        <v>52</v>
      </c>
      <c r="C16" s="36" t="s">
        <v>26</v>
      </c>
      <c r="D16" s="37">
        <v>60</v>
      </c>
      <c r="E16" s="38"/>
      <c r="F16" s="38"/>
      <c r="G16" s="53"/>
      <c r="H16" s="53"/>
      <c r="I16" s="53"/>
      <c r="J16" s="53"/>
      <c r="K16" s="53"/>
      <c r="L16" s="53"/>
      <c r="M16" s="38"/>
      <c r="N16" s="57"/>
      <c r="O16" s="39">
        <v>0</v>
      </c>
      <c r="P16" s="40">
        <v>0</v>
      </c>
    </row>
    <row r="17" spans="1:16" ht="15.75">
      <c r="A17" s="16">
        <v>13</v>
      </c>
      <c r="B17" s="17"/>
      <c r="C17" s="36"/>
      <c r="D17" s="37"/>
      <c r="E17" s="38"/>
      <c r="F17" s="38"/>
      <c r="G17" s="53"/>
      <c r="H17" s="53"/>
      <c r="I17" s="53"/>
      <c r="J17" s="53"/>
      <c r="K17" s="53"/>
      <c r="L17" s="53"/>
      <c r="M17" s="38"/>
      <c r="N17" s="57"/>
      <c r="O17" s="39"/>
      <c r="P17" s="40"/>
    </row>
    <row r="18" spans="1:16" ht="15.75">
      <c r="A18" s="18">
        <v>14</v>
      </c>
      <c r="B18" s="17"/>
      <c r="C18" s="36"/>
      <c r="D18" s="37"/>
      <c r="E18" s="38"/>
      <c r="F18" s="38"/>
      <c r="G18" s="53"/>
      <c r="H18" s="53"/>
      <c r="I18" s="53"/>
      <c r="J18" s="53"/>
      <c r="K18" s="53"/>
      <c r="L18" s="53"/>
      <c r="M18" s="38"/>
      <c r="N18" s="57"/>
      <c r="O18" s="39"/>
      <c r="P18" s="40"/>
    </row>
    <row r="19" spans="1:16" ht="16.5" thickBot="1">
      <c r="A19" s="19"/>
      <c r="B19" s="20"/>
      <c r="C19" s="41"/>
      <c r="D19" s="42"/>
      <c r="E19" s="43"/>
      <c r="F19" s="43"/>
      <c r="G19" s="60"/>
      <c r="H19" s="60"/>
      <c r="I19" s="60"/>
      <c r="J19" s="60"/>
      <c r="K19" s="60"/>
      <c r="L19" s="60"/>
      <c r="M19" s="43"/>
      <c r="N19" s="61"/>
      <c r="O19" s="44"/>
      <c r="P19" s="45"/>
    </row>
    <row r="20" ht="16.5" thickTop="1"/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"/>
  <sheetViews>
    <sheetView zoomScale="75" zoomScaleNormal="75" zoomScalePageLayoutView="0" workbookViewId="0" topLeftCell="A1">
      <selection activeCell="H17" sqref="G17:H17"/>
    </sheetView>
  </sheetViews>
  <sheetFormatPr defaultColWidth="9.140625" defaultRowHeight="12.75"/>
  <cols>
    <col min="1" max="1" width="6.7109375" style="1" customWidth="1"/>
    <col min="2" max="2" width="23.140625" style="4" customWidth="1"/>
    <col min="3" max="3" width="20.421875" style="3" customWidth="1"/>
    <col min="4" max="4" width="6.57421875" style="1" customWidth="1"/>
    <col min="5" max="14" width="5.7109375" style="4" customWidth="1"/>
    <col min="15" max="15" width="9.140625" style="3" customWidth="1"/>
    <col min="16" max="16" width="7.8515625" style="4" customWidth="1"/>
    <col min="17" max="16384" width="9.140625" style="4" customWidth="1"/>
  </cols>
  <sheetData>
    <row r="1" spans="2:14" ht="18.75">
      <c r="B1" s="2" t="s">
        <v>81</v>
      </c>
      <c r="E1" s="3"/>
      <c r="F1" s="3"/>
      <c r="G1" s="3"/>
      <c r="H1" s="3"/>
      <c r="I1" s="3"/>
      <c r="J1" s="3"/>
      <c r="K1" s="3"/>
      <c r="L1" s="3"/>
      <c r="M1" s="3"/>
      <c r="N1" s="3"/>
    </row>
    <row r="2" spans="2:14" ht="23.25" customHeight="1" thickBot="1">
      <c r="B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ht="17.25" thickBot="1" thickTop="1">
      <c r="A3" s="5"/>
      <c r="B3" s="6"/>
      <c r="C3" s="7"/>
      <c r="D3" s="8"/>
      <c r="E3" s="22" t="s">
        <v>0</v>
      </c>
      <c r="F3" s="23"/>
      <c r="G3" s="71" t="s">
        <v>112</v>
      </c>
      <c r="H3" s="71"/>
      <c r="I3" s="25" t="s">
        <v>86</v>
      </c>
      <c r="J3" s="23"/>
      <c r="K3" s="24" t="s">
        <v>1</v>
      </c>
      <c r="L3" s="25"/>
      <c r="M3" s="26" t="s">
        <v>2</v>
      </c>
      <c r="N3" s="49"/>
      <c r="O3" s="9" t="s">
        <v>3</v>
      </c>
      <c r="P3" s="27" t="s">
        <v>3</v>
      </c>
    </row>
    <row r="4" spans="1:16" ht="17.25" thickBot="1" thickTop="1">
      <c r="A4" s="10" t="s">
        <v>4</v>
      </c>
      <c r="B4" s="11" t="s">
        <v>5</v>
      </c>
      <c r="C4" s="12" t="s">
        <v>6</v>
      </c>
      <c r="D4" s="12" t="s">
        <v>7</v>
      </c>
      <c r="E4" s="28" t="s">
        <v>12</v>
      </c>
      <c r="F4" s="28" t="s">
        <v>13</v>
      </c>
      <c r="G4" s="28" t="s">
        <v>111</v>
      </c>
      <c r="H4" s="28" t="s">
        <v>108</v>
      </c>
      <c r="I4" s="28" t="s">
        <v>84</v>
      </c>
      <c r="J4" s="28" t="s">
        <v>85</v>
      </c>
      <c r="K4" s="28" t="s">
        <v>14</v>
      </c>
      <c r="L4" s="28" t="s">
        <v>15</v>
      </c>
      <c r="M4" s="28" t="s">
        <v>16</v>
      </c>
      <c r="N4" s="29" t="s">
        <v>17</v>
      </c>
      <c r="O4" s="13" t="s">
        <v>53</v>
      </c>
      <c r="P4" s="30" t="s">
        <v>89</v>
      </c>
    </row>
    <row r="5" spans="1:16" ht="16.5" thickTop="1">
      <c r="A5" s="14">
        <v>1</v>
      </c>
      <c r="B5" s="15" t="s">
        <v>54</v>
      </c>
      <c r="C5" s="31" t="s">
        <v>36</v>
      </c>
      <c r="D5" s="32">
        <v>92</v>
      </c>
      <c r="E5" s="33">
        <v>25</v>
      </c>
      <c r="F5" s="33">
        <v>25</v>
      </c>
      <c r="G5" s="52">
        <v>25</v>
      </c>
      <c r="H5" s="52">
        <v>25</v>
      </c>
      <c r="I5" s="52"/>
      <c r="J5" s="52"/>
      <c r="K5" s="52">
        <v>22</v>
      </c>
      <c r="L5" s="52">
        <v>25</v>
      </c>
      <c r="M5" s="33"/>
      <c r="N5" s="56"/>
      <c r="O5" s="34">
        <f>SUM(E5:N5)</f>
        <v>147</v>
      </c>
      <c r="P5" s="35">
        <v>147</v>
      </c>
    </row>
    <row r="6" spans="1:16" ht="15.75">
      <c r="A6" s="16">
        <v>2</v>
      </c>
      <c r="B6" s="17" t="s">
        <v>55</v>
      </c>
      <c r="C6" s="36" t="s">
        <v>22</v>
      </c>
      <c r="D6" s="37">
        <v>94</v>
      </c>
      <c r="E6" s="38"/>
      <c r="F6" s="38"/>
      <c r="G6" s="53">
        <v>22</v>
      </c>
      <c r="H6" s="53">
        <v>22</v>
      </c>
      <c r="I6" s="53"/>
      <c r="J6" s="53"/>
      <c r="K6" s="53">
        <v>25</v>
      </c>
      <c r="L6" s="53">
        <v>22</v>
      </c>
      <c r="M6" s="38">
        <v>25</v>
      </c>
      <c r="N6" s="57">
        <v>25</v>
      </c>
      <c r="O6" s="39">
        <f>SUM(E6:N6)</f>
        <v>141</v>
      </c>
      <c r="P6" s="40">
        <v>141</v>
      </c>
    </row>
    <row r="7" spans="1:16" ht="15.75">
      <c r="A7" s="16">
        <v>3</v>
      </c>
      <c r="B7" s="17" t="s">
        <v>56</v>
      </c>
      <c r="C7" s="36" t="s">
        <v>57</v>
      </c>
      <c r="D7" s="37">
        <v>91</v>
      </c>
      <c r="E7" s="38"/>
      <c r="F7" s="38"/>
      <c r="G7" s="53">
        <v>20</v>
      </c>
      <c r="H7" s="53">
        <v>20</v>
      </c>
      <c r="I7" s="53"/>
      <c r="J7" s="53"/>
      <c r="K7" s="53">
        <v>20</v>
      </c>
      <c r="L7" s="53">
        <v>20</v>
      </c>
      <c r="M7" s="38"/>
      <c r="N7" s="57"/>
      <c r="O7" s="39">
        <f>SUM(E7:N7)</f>
        <v>80</v>
      </c>
      <c r="P7" s="40">
        <v>80</v>
      </c>
    </row>
    <row r="8" spans="1:16" ht="15.75">
      <c r="A8" s="16"/>
      <c r="B8" s="17"/>
      <c r="C8" s="36"/>
      <c r="D8" s="37"/>
      <c r="E8" s="38"/>
      <c r="F8" s="38"/>
      <c r="G8" s="53"/>
      <c r="H8" s="53"/>
      <c r="I8" s="53"/>
      <c r="J8" s="53"/>
      <c r="K8" s="53"/>
      <c r="L8" s="53"/>
      <c r="M8" s="38"/>
      <c r="N8" s="57"/>
      <c r="O8" s="39"/>
      <c r="P8" s="40"/>
    </row>
    <row r="9" spans="1:16" ht="15.75">
      <c r="A9" s="18"/>
      <c r="B9" s="17"/>
      <c r="C9" s="36"/>
      <c r="D9" s="37"/>
      <c r="E9" s="38"/>
      <c r="F9" s="38"/>
      <c r="G9" s="53"/>
      <c r="H9" s="53"/>
      <c r="I9" s="53"/>
      <c r="J9" s="53"/>
      <c r="K9" s="53"/>
      <c r="L9" s="53"/>
      <c r="M9" s="38"/>
      <c r="N9" s="57"/>
      <c r="O9" s="39"/>
      <c r="P9" s="40"/>
    </row>
    <row r="10" spans="1:16" ht="16.5" thickBot="1">
      <c r="A10" s="19"/>
      <c r="B10" s="20"/>
      <c r="C10" s="41"/>
      <c r="D10" s="42"/>
      <c r="E10" s="43"/>
      <c r="F10" s="43"/>
      <c r="G10" s="60"/>
      <c r="H10" s="60"/>
      <c r="I10" s="60"/>
      <c r="J10" s="60"/>
      <c r="K10" s="60"/>
      <c r="L10" s="60"/>
      <c r="M10" s="43"/>
      <c r="N10" s="61"/>
      <c r="O10" s="44"/>
      <c r="P10" s="45"/>
    </row>
    <row r="11" ht="16.5" thickTop="1"/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"/>
  <sheetViews>
    <sheetView zoomScale="75" zoomScaleNormal="75" zoomScalePageLayoutView="0" workbookViewId="0" topLeftCell="A1">
      <selection activeCell="J17" sqref="J17"/>
    </sheetView>
  </sheetViews>
  <sheetFormatPr defaultColWidth="9.140625" defaultRowHeight="12.75"/>
  <cols>
    <col min="1" max="1" width="6.7109375" style="1" customWidth="1"/>
    <col min="2" max="2" width="22.140625" style="4" customWidth="1"/>
    <col min="3" max="3" width="20.421875" style="3" customWidth="1"/>
    <col min="4" max="4" width="6.57421875" style="1" customWidth="1"/>
    <col min="5" max="14" width="5.7109375" style="3" customWidth="1"/>
    <col min="15" max="15" width="7.421875" style="1" customWidth="1"/>
    <col min="16" max="16" width="9.140625" style="1" customWidth="1"/>
    <col min="17" max="16384" width="9.140625" style="4" customWidth="1"/>
  </cols>
  <sheetData>
    <row r="1" ht="18.75">
      <c r="B1" s="2" t="s">
        <v>80</v>
      </c>
    </row>
    <row r="2" ht="19.5" customHeight="1" thickBot="1">
      <c r="B2" s="2"/>
    </row>
    <row r="3" spans="1:16" ht="17.25" thickBot="1" thickTop="1">
      <c r="A3" s="5"/>
      <c r="B3" s="6"/>
      <c r="C3" s="7"/>
      <c r="D3" s="8"/>
      <c r="E3" s="22" t="s">
        <v>58</v>
      </c>
      <c r="F3" s="23"/>
      <c r="G3" s="71" t="s">
        <v>112</v>
      </c>
      <c r="H3" s="71"/>
      <c r="I3" s="25" t="s">
        <v>86</v>
      </c>
      <c r="J3" s="23"/>
      <c r="K3" s="24" t="s">
        <v>59</v>
      </c>
      <c r="L3" s="25"/>
      <c r="M3" s="26" t="s">
        <v>60</v>
      </c>
      <c r="N3" s="49"/>
      <c r="O3" s="9" t="s">
        <v>3</v>
      </c>
      <c r="P3" s="27" t="s">
        <v>3</v>
      </c>
    </row>
    <row r="4" spans="1:16" ht="17.25" thickBot="1" thickTop="1">
      <c r="A4" s="10" t="s">
        <v>4</v>
      </c>
      <c r="B4" s="11" t="s">
        <v>5</v>
      </c>
      <c r="C4" s="12" t="s">
        <v>6</v>
      </c>
      <c r="D4" s="12" t="s">
        <v>7</v>
      </c>
      <c r="E4" s="28" t="s">
        <v>12</v>
      </c>
      <c r="F4" s="28" t="s">
        <v>13</v>
      </c>
      <c r="G4" s="28" t="s">
        <v>111</v>
      </c>
      <c r="H4" s="28" t="s">
        <v>108</v>
      </c>
      <c r="I4" s="28" t="s">
        <v>84</v>
      </c>
      <c r="J4" s="28" t="s">
        <v>85</v>
      </c>
      <c r="K4" s="28" t="s">
        <v>14</v>
      </c>
      <c r="L4" s="28" t="s">
        <v>15</v>
      </c>
      <c r="M4" s="29" t="s">
        <v>16</v>
      </c>
      <c r="N4" s="50" t="s">
        <v>17</v>
      </c>
      <c r="O4" s="51" t="s">
        <v>8</v>
      </c>
      <c r="P4" s="30" t="s">
        <v>18</v>
      </c>
    </row>
    <row r="5" spans="1:16" ht="16.5" thickTop="1">
      <c r="A5" s="14">
        <v>1</v>
      </c>
      <c r="B5" s="15" t="s">
        <v>61</v>
      </c>
      <c r="C5" s="31" t="s">
        <v>26</v>
      </c>
      <c r="D5" s="32">
        <v>83</v>
      </c>
      <c r="E5" s="33">
        <v>20</v>
      </c>
      <c r="F5" s="33">
        <v>25</v>
      </c>
      <c r="G5" s="52">
        <v>25</v>
      </c>
      <c r="H5" s="52">
        <v>25</v>
      </c>
      <c r="I5" s="52"/>
      <c r="J5" s="52"/>
      <c r="K5" s="52">
        <v>20</v>
      </c>
      <c r="L5" s="52">
        <v>20</v>
      </c>
      <c r="M5" s="33">
        <v>22</v>
      </c>
      <c r="N5" s="56">
        <v>20</v>
      </c>
      <c r="O5" s="34">
        <f>SUM(E5:N5)</f>
        <v>177</v>
      </c>
      <c r="P5" s="35">
        <v>177</v>
      </c>
    </row>
    <row r="6" spans="1:16" ht="15.75">
      <c r="A6" s="16">
        <v>2</v>
      </c>
      <c r="B6" s="17" t="s">
        <v>62</v>
      </c>
      <c r="C6" s="36" t="s">
        <v>63</v>
      </c>
      <c r="D6" s="37">
        <v>85</v>
      </c>
      <c r="E6" s="38">
        <v>22</v>
      </c>
      <c r="F6" s="38">
        <v>22</v>
      </c>
      <c r="G6" s="53">
        <v>22</v>
      </c>
      <c r="H6" s="53">
        <v>22</v>
      </c>
      <c r="I6" s="53"/>
      <c r="J6" s="53"/>
      <c r="K6" s="53">
        <v>22</v>
      </c>
      <c r="L6" s="53">
        <v>22</v>
      </c>
      <c r="M6" s="38"/>
      <c r="N6" s="57">
        <v>22</v>
      </c>
      <c r="O6" s="39">
        <f>SUM(E6:N6)</f>
        <v>154</v>
      </c>
      <c r="P6" s="40">
        <v>154</v>
      </c>
    </row>
    <row r="7" spans="1:16" ht="15.75">
      <c r="A7" s="16">
        <v>3</v>
      </c>
      <c r="B7" s="17" t="s">
        <v>64</v>
      </c>
      <c r="C7" s="36" t="s">
        <v>51</v>
      </c>
      <c r="D7" s="37">
        <v>86</v>
      </c>
      <c r="E7" s="38">
        <v>25</v>
      </c>
      <c r="F7" s="38">
        <v>20</v>
      </c>
      <c r="G7" s="53"/>
      <c r="H7" s="53"/>
      <c r="I7" s="53"/>
      <c r="J7" s="53"/>
      <c r="K7" s="53">
        <v>25</v>
      </c>
      <c r="L7" s="53">
        <v>25</v>
      </c>
      <c r="M7" s="38">
        <v>25</v>
      </c>
      <c r="N7" s="57">
        <v>25</v>
      </c>
      <c r="O7" s="39">
        <f>SUM(E7:N7)</f>
        <v>145</v>
      </c>
      <c r="P7" s="40">
        <v>145</v>
      </c>
    </row>
    <row r="8" spans="1:16" ht="15.75">
      <c r="A8" s="18"/>
      <c r="B8" s="17" t="s">
        <v>91</v>
      </c>
      <c r="C8" s="36" t="s">
        <v>93</v>
      </c>
      <c r="D8" s="37"/>
      <c r="E8" s="38"/>
      <c r="F8" s="38"/>
      <c r="G8" s="53"/>
      <c r="H8" s="53"/>
      <c r="I8" s="53">
        <v>25</v>
      </c>
      <c r="J8" s="53">
        <v>25</v>
      </c>
      <c r="K8" s="53"/>
      <c r="L8" s="53"/>
      <c r="M8" s="38"/>
      <c r="N8" s="57"/>
      <c r="O8" s="39">
        <f>SUM(I8:N8)</f>
        <v>50</v>
      </c>
      <c r="P8" s="40">
        <v>50</v>
      </c>
    </row>
    <row r="9" spans="1:16" ht="16.5" thickBot="1">
      <c r="A9" s="19"/>
      <c r="B9" s="20" t="s">
        <v>92</v>
      </c>
      <c r="C9" s="41" t="s">
        <v>93</v>
      </c>
      <c r="D9" s="42"/>
      <c r="E9" s="43"/>
      <c r="F9" s="43"/>
      <c r="G9" s="60"/>
      <c r="H9" s="60"/>
      <c r="I9" s="60">
        <v>22</v>
      </c>
      <c r="J9" s="60">
        <v>22</v>
      </c>
      <c r="K9" s="60"/>
      <c r="L9" s="60"/>
      <c r="M9" s="43"/>
      <c r="N9" s="61"/>
      <c r="O9" s="44">
        <f>SUM(I9:N9)</f>
        <v>44</v>
      </c>
      <c r="P9" s="45">
        <v>44</v>
      </c>
    </row>
    <row r="10" ht="16.5" thickTop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3"/>
  <sheetViews>
    <sheetView zoomScale="75" zoomScaleNormal="75" zoomScalePageLayoutView="0" workbookViewId="0" topLeftCell="A1">
      <selection activeCell="B19" sqref="B19"/>
    </sheetView>
  </sheetViews>
  <sheetFormatPr defaultColWidth="9.140625" defaultRowHeight="12.75"/>
  <cols>
    <col min="1" max="1" width="6.7109375" style="1" customWidth="1"/>
    <col min="2" max="2" width="23.140625" style="4" customWidth="1"/>
    <col min="3" max="3" width="20.421875" style="3" customWidth="1"/>
    <col min="4" max="4" width="6.57421875" style="1" customWidth="1"/>
    <col min="5" max="14" width="5.7109375" style="3" customWidth="1"/>
    <col min="15" max="15" width="6.8515625" style="3" customWidth="1"/>
    <col min="16" max="16" width="9.140625" style="3" customWidth="1"/>
    <col min="17" max="16384" width="9.140625" style="4" customWidth="1"/>
  </cols>
  <sheetData>
    <row r="1" ht="18.75">
      <c r="B1" s="2" t="s">
        <v>80</v>
      </c>
    </row>
    <row r="2" ht="20.25" customHeight="1" thickBot="1">
      <c r="B2" s="2"/>
    </row>
    <row r="3" spans="1:16" ht="17.25" thickBot="1" thickTop="1">
      <c r="A3" s="5"/>
      <c r="B3" s="6"/>
      <c r="C3" s="7"/>
      <c r="D3" s="8"/>
      <c r="E3" s="22" t="s">
        <v>58</v>
      </c>
      <c r="F3" s="23"/>
      <c r="G3" s="71" t="s">
        <v>97</v>
      </c>
      <c r="H3" s="71"/>
      <c r="I3" s="25" t="s">
        <v>86</v>
      </c>
      <c r="J3" s="23"/>
      <c r="K3" s="24" t="s">
        <v>59</v>
      </c>
      <c r="L3" s="25"/>
      <c r="M3" s="26" t="s">
        <v>60</v>
      </c>
      <c r="N3" s="49"/>
      <c r="O3" s="9" t="s">
        <v>3</v>
      </c>
      <c r="P3" s="27" t="s">
        <v>3</v>
      </c>
    </row>
    <row r="4" spans="1:16" ht="17.25" thickBot="1" thickTop="1">
      <c r="A4" s="10" t="s">
        <v>4</v>
      </c>
      <c r="B4" s="11" t="s">
        <v>5</v>
      </c>
      <c r="C4" s="12" t="s">
        <v>6</v>
      </c>
      <c r="D4" s="12" t="s">
        <v>7</v>
      </c>
      <c r="E4" s="28" t="s">
        <v>12</v>
      </c>
      <c r="F4" s="28" t="s">
        <v>13</v>
      </c>
      <c r="G4" s="28" t="s">
        <v>108</v>
      </c>
      <c r="H4" s="28" t="s">
        <v>98</v>
      </c>
      <c r="I4" s="28" t="s">
        <v>84</v>
      </c>
      <c r="J4" s="28" t="s">
        <v>85</v>
      </c>
      <c r="K4" s="28" t="s">
        <v>14</v>
      </c>
      <c r="L4" s="28" t="s">
        <v>15</v>
      </c>
      <c r="M4" s="29" t="s">
        <v>16</v>
      </c>
      <c r="N4" s="50" t="s">
        <v>17</v>
      </c>
      <c r="O4" s="51" t="s">
        <v>8</v>
      </c>
      <c r="P4" s="30" t="s">
        <v>18</v>
      </c>
    </row>
    <row r="5" spans="1:16" ht="16.5" thickTop="1">
      <c r="A5" s="14">
        <v>1</v>
      </c>
      <c r="B5" s="74" t="s">
        <v>65</v>
      </c>
      <c r="C5" s="33" t="s">
        <v>51</v>
      </c>
      <c r="D5" s="75">
        <v>71</v>
      </c>
      <c r="E5" s="33">
        <v>20</v>
      </c>
      <c r="F5" s="33">
        <v>20</v>
      </c>
      <c r="G5" s="52"/>
      <c r="H5" s="52">
        <v>25</v>
      </c>
      <c r="I5" s="33">
        <v>25</v>
      </c>
      <c r="J5" s="33">
        <v>22</v>
      </c>
      <c r="K5" s="52">
        <v>25</v>
      </c>
      <c r="L5" s="52">
        <v>25</v>
      </c>
      <c r="M5" s="33">
        <v>25</v>
      </c>
      <c r="N5" s="33">
        <v>25</v>
      </c>
      <c r="O5" s="75">
        <f>SUM(E5:N5)</f>
        <v>212</v>
      </c>
      <c r="P5" s="76">
        <v>212</v>
      </c>
    </row>
    <row r="6" spans="1:16" ht="15.75">
      <c r="A6" s="16">
        <v>2</v>
      </c>
      <c r="B6" s="46" t="s">
        <v>66</v>
      </c>
      <c r="C6" s="38" t="s">
        <v>22</v>
      </c>
      <c r="D6" s="16">
        <v>73</v>
      </c>
      <c r="E6" s="38">
        <v>18</v>
      </c>
      <c r="F6" s="38"/>
      <c r="G6" s="53"/>
      <c r="H6" s="53"/>
      <c r="I6" s="38"/>
      <c r="J6" s="38"/>
      <c r="K6" s="53">
        <v>20</v>
      </c>
      <c r="L6" s="53">
        <v>20</v>
      </c>
      <c r="M6" s="38">
        <v>20</v>
      </c>
      <c r="N6" s="38">
        <v>22</v>
      </c>
      <c r="O6" s="16">
        <f>SUM(E6:N6)</f>
        <v>100</v>
      </c>
      <c r="P6" s="40">
        <v>100</v>
      </c>
    </row>
    <row r="7" spans="1:16" ht="15.75">
      <c r="A7" s="16">
        <v>3</v>
      </c>
      <c r="B7" s="46" t="s">
        <v>67</v>
      </c>
      <c r="C7" s="38" t="s">
        <v>68</v>
      </c>
      <c r="D7" s="16">
        <v>76</v>
      </c>
      <c r="E7" s="38">
        <v>22</v>
      </c>
      <c r="F7" s="38">
        <v>22</v>
      </c>
      <c r="G7" s="53"/>
      <c r="H7" s="53"/>
      <c r="I7" s="38"/>
      <c r="J7" s="38"/>
      <c r="K7" s="53">
        <v>22</v>
      </c>
      <c r="L7" s="53">
        <v>22</v>
      </c>
      <c r="M7" s="38"/>
      <c r="N7" s="38"/>
      <c r="O7" s="16">
        <f>SUM(E7:N7)</f>
        <v>88</v>
      </c>
      <c r="P7" s="40">
        <v>88</v>
      </c>
    </row>
    <row r="8" spans="1:16" ht="15.75">
      <c r="A8" s="16">
        <v>4</v>
      </c>
      <c r="B8" s="46" t="s">
        <v>69</v>
      </c>
      <c r="C8" s="38" t="s">
        <v>63</v>
      </c>
      <c r="D8" s="16">
        <v>79</v>
      </c>
      <c r="E8" s="38"/>
      <c r="F8" s="38">
        <v>18</v>
      </c>
      <c r="G8" s="53"/>
      <c r="H8" s="53">
        <v>22</v>
      </c>
      <c r="I8" s="38"/>
      <c r="J8" s="38"/>
      <c r="K8" s="53"/>
      <c r="L8" s="53"/>
      <c r="M8" s="38">
        <v>22</v>
      </c>
      <c r="N8" s="38">
        <v>20</v>
      </c>
      <c r="O8" s="16">
        <f>SUM(E8:N8)</f>
        <v>82</v>
      </c>
      <c r="P8" s="40">
        <v>82</v>
      </c>
    </row>
    <row r="9" spans="1:16" ht="15.75">
      <c r="A9" s="16">
        <v>5</v>
      </c>
      <c r="B9" s="46" t="s">
        <v>70</v>
      </c>
      <c r="C9" s="38" t="s">
        <v>9</v>
      </c>
      <c r="D9" s="16">
        <v>15</v>
      </c>
      <c r="E9" s="38">
        <v>25</v>
      </c>
      <c r="F9" s="38">
        <v>25</v>
      </c>
      <c r="G9" s="53"/>
      <c r="H9" s="53"/>
      <c r="I9" s="38"/>
      <c r="J9" s="38">
        <v>25</v>
      </c>
      <c r="K9" s="53"/>
      <c r="L9" s="53"/>
      <c r="M9" s="38"/>
      <c r="N9" s="38"/>
      <c r="O9" s="16">
        <f>SUM(E9:N9)</f>
        <v>75</v>
      </c>
      <c r="P9" s="40">
        <v>75</v>
      </c>
    </row>
    <row r="10" spans="1:16" ht="15.75">
      <c r="A10" s="18">
        <v>6</v>
      </c>
      <c r="B10" s="46" t="s">
        <v>94</v>
      </c>
      <c r="C10" s="38" t="s">
        <v>93</v>
      </c>
      <c r="D10" s="16"/>
      <c r="E10" s="38"/>
      <c r="F10" s="38"/>
      <c r="G10" s="53"/>
      <c r="H10" s="53"/>
      <c r="I10" s="38">
        <v>22</v>
      </c>
      <c r="J10" s="38">
        <v>20</v>
      </c>
      <c r="K10" s="53"/>
      <c r="L10" s="53"/>
      <c r="M10" s="38"/>
      <c r="N10" s="38"/>
      <c r="O10" s="16">
        <f>SUM(I10:N10)</f>
        <v>42</v>
      </c>
      <c r="P10" s="40">
        <v>42</v>
      </c>
    </row>
    <row r="11" spans="1:16" ht="15.75">
      <c r="A11" s="62">
        <v>7</v>
      </c>
      <c r="B11" s="46" t="s">
        <v>95</v>
      </c>
      <c r="C11" s="38" t="s">
        <v>93</v>
      </c>
      <c r="D11" s="16"/>
      <c r="E11" s="38"/>
      <c r="F11" s="38"/>
      <c r="G11" s="53"/>
      <c r="H11" s="53"/>
      <c r="I11" s="38">
        <v>20</v>
      </c>
      <c r="J11" s="38">
        <v>18</v>
      </c>
      <c r="K11" s="53"/>
      <c r="L11" s="53"/>
      <c r="M11" s="38"/>
      <c r="N11" s="38"/>
      <c r="O11" s="16">
        <f>SUM(I11:N11)</f>
        <v>38</v>
      </c>
      <c r="P11" s="40">
        <v>38</v>
      </c>
    </row>
    <row r="12" spans="1:16" ht="15.75">
      <c r="A12" s="62">
        <v>8</v>
      </c>
      <c r="B12" s="46" t="s">
        <v>96</v>
      </c>
      <c r="C12" s="38"/>
      <c r="D12" s="16"/>
      <c r="E12" s="38"/>
      <c r="F12" s="38"/>
      <c r="G12" s="53"/>
      <c r="H12" s="53"/>
      <c r="I12" s="38">
        <v>18</v>
      </c>
      <c r="J12" s="38">
        <v>16</v>
      </c>
      <c r="K12" s="53"/>
      <c r="L12" s="53"/>
      <c r="M12" s="38"/>
      <c r="N12" s="38"/>
      <c r="O12" s="16">
        <f>SUM(I12:N12)</f>
        <v>34</v>
      </c>
      <c r="P12" s="40">
        <v>34</v>
      </c>
    </row>
    <row r="13" spans="1:16" ht="16.5" thickBot="1">
      <c r="A13" s="19">
        <v>9</v>
      </c>
      <c r="B13" s="46" t="s">
        <v>71</v>
      </c>
      <c r="C13" s="38" t="s">
        <v>72</v>
      </c>
      <c r="D13" s="16">
        <v>74</v>
      </c>
      <c r="E13" s="38"/>
      <c r="F13" s="38"/>
      <c r="G13" s="53"/>
      <c r="H13" s="53"/>
      <c r="I13" s="38"/>
      <c r="J13" s="38"/>
      <c r="K13" s="53"/>
      <c r="L13" s="53">
        <v>18</v>
      </c>
      <c r="M13" s="38"/>
      <c r="N13" s="38"/>
      <c r="O13" s="16">
        <f>SUM(E13:N13)</f>
        <v>18</v>
      </c>
      <c r="P13" s="40">
        <v>18</v>
      </c>
    </row>
    <row r="14" ht="16.5" thickTop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="75" zoomScaleNormal="75" zoomScalePageLayoutView="0" workbookViewId="0" topLeftCell="A1">
      <selection activeCell="I26" sqref="I26"/>
    </sheetView>
  </sheetViews>
  <sheetFormatPr defaultColWidth="9.140625" defaultRowHeight="12.75"/>
  <cols>
    <col min="1" max="1" width="6.7109375" style="1" customWidth="1"/>
    <col min="2" max="2" width="20.8515625" style="4" customWidth="1"/>
    <col min="3" max="3" width="20.421875" style="3" customWidth="1"/>
    <col min="4" max="4" width="6.57421875" style="1" customWidth="1"/>
    <col min="5" max="14" width="5.7109375" style="3" customWidth="1"/>
    <col min="15" max="15" width="7.8515625" style="3" customWidth="1"/>
    <col min="16" max="16" width="9.140625" style="3" customWidth="1"/>
    <col min="17" max="16384" width="9.140625" style="4" customWidth="1"/>
  </cols>
  <sheetData>
    <row r="1" ht="18.75">
      <c r="B1" s="2" t="s">
        <v>80</v>
      </c>
    </row>
    <row r="2" ht="23.25" customHeight="1" thickBot="1">
      <c r="B2" s="2"/>
    </row>
    <row r="3" spans="1:16" ht="17.25" thickBot="1" thickTop="1">
      <c r="A3" s="5"/>
      <c r="B3" s="6"/>
      <c r="C3" s="7"/>
      <c r="D3" s="8"/>
      <c r="E3" s="22" t="s">
        <v>58</v>
      </c>
      <c r="F3" s="23"/>
      <c r="G3" s="71" t="s">
        <v>97</v>
      </c>
      <c r="H3" s="71"/>
      <c r="I3" s="25" t="s">
        <v>86</v>
      </c>
      <c r="J3" s="23"/>
      <c r="K3" s="24" t="s">
        <v>59</v>
      </c>
      <c r="L3" s="25"/>
      <c r="M3" s="26" t="s">
        <v>60</v>
      </c>
      <c r="N3" s="49"/>
      <c r="O3" s="9" t="s">
        <v>3</v>
      </c>
      <c r="P3" s="27" t="s">
        <v>3</v>
      </c>
    </row>
    <row r="4" spans="1:16" ht="17.25" thickBot="1" thickTop="1">
      <c r="A4" s="10" t="s">
        <v>4</v>
      </c>
      <c r="B4" s="11" t="s">
        <v>5</v>
      </c>
      <c r="C4" s="12" t="s">
        <v>6</v>
      </c>
      <c r="D4" s="12" t="s">
        <v>7</v>
      </c>
      <c r="E4" s="28" t="s">
        <v>12</v>
      </c>
      <c r="F4" s="28" t="s">
        <v>13</v>
      </c>
      <c r="G4" s="28" t="s">
        <v>85</v>
      </c>
      <c r="H4" s="28" t="s">
        <v>98</v>
      </c>
      <c r="I4" s="28" t="s">
        <v>84</v>
      </c>
      <c r="J4" s="28" t="s">
        <v>85</v>
      </c>
      <c r="K4" s="28" t="s">
        <v>14</v>
      </c>
      <c r="L4" s="28" t="s">
        <v>15</v>
      </c>
      <c r="M4" s="28" t="s">
        <v>16</v>
      </c>
      <c r="N4" s="29" t="s">
        <v>17</v>
      </c>
      <c r="O4" s="13" t="s">
        <v>8</v>
      </c>
      <c r="P4" s="30" t="s">
        <v>89</v>
      </c>
    </row>
    <row r="5" spans="1:16" ht="16.5" thickTop="1">
      <c r="A5" s="14">
        <v>1</v>
      </c>
      <c r="B5" s="74" t="s">
        <v>74</v>
      </c>
      <c r="C5" s="33" t="s">
        <v>9</v>
      </c>
      <c r="D5" s="75">
        <v>10</v>
      </c>
      <c r="E5" s="73">
        <v>18</v>
      </c>
      <c r="F5" s="33">
        <v>22</v>
      </c>
      <c r="G5" s="52">
        <v>20</v>
      </c>
      <c r="H5" s="52">
        <v>18</v>
      </c>
      <c r="I5" s="33">
        <v>25</v>
      </c>
      <c r="J5" s="33">
        <v>20</v>
      </c>
      <c r="K5" s="52">
        <v>25</v>
      </c>
      <c r="L5" s="52">
        <v>20</v>
      </c>
      <c r="M5" s="33">
        <v>18</v>
      </c>
      <c r="N5" s="33">
        <v>20</v>
      </c>
      <c r="O5" s="75">
        <f aca="true" t="shared" si="0" ref="O5:O10">SUM(E5:N5)</f>
        <v>206</v>
      </c>
      <c r="P5" s="76">
        <v>188</v>
      </c>
    </row>
    <row r="6" spans="1:16" ht="15.75">
      <c r="A6" s="16">
        <v>2</v>
      </c>
      <c r="B6" s="46" t="s">
        <v>75</v>
      </c>
      <c r="C6" s="38" t="s">
        <v>51</v>
      </c>
      <c r="D6" s="16">
        <v>7</v>
      </c>
      <c r="E6" s="38">
        <v>20</v>
      </c>
      <c r="F6" s="38">
        <v>20</v>
      </c>
      <c r="G6" s="72">
        <v>16</v>
      </c>
      <c r="H6" s="53">
        <v>16</v>
      </c>
      <c r="I6" s="38">
        <v>15</v>
      </c>
      <c r="J6" s="38">
        <v>18</v>
      </c>
      <c r="K6" s="53">
        <v>22</v>
      </c>
      <c r="L6" s="53">
        <v>18</v>
      </c>
      <c r="M6" s="38">
        <v>20</v>
      </c>
      <c r="N6" s="38">
        <v>18</v>
      </c>
      <c r="O6" s="16">
        <f t="shared" si="0"/>
        <v>183</v>
      </c>
      <c r="P6" s="40">
        <v>167</v>
      </c>
    </row>
    <row r="7" spans="1:16" ht="15.75">
      <c r="A7" s="16">
        <v>3</v>
      </c>
      <c r="B7" s="46" t="s">
        <v>73</v>
      </c>
      <c r="C7" s="38" t="s">
        <v>51</v>
      </c>
      <c r="D7" s="16">
        <v>2</v>
      </c>
      <c r="E7" s="38">
        <v>22</v>
      </c>
      <c r="F7" s="38">
        <v>0</v>
      </c>
      <c r="G7" s="53">
        <v>18</v>
      </c>
      <c r="H7" s="53">
        <v>22</v>
      </c>
      <c r="I7" s="38">
        <v>0</v>
      </c>
      <c r="J7" s="38">
        <v>0</v>
      </c>
      <c r="K7" s="53">
        <v>20</v>
      </c>
      <c r="L7" s="53">
        <v>22</v>
      </c>
      <c r="M7" s="38">
        <v>22</v>
      </c>
      <c r="N7" s="38">
        <v>22</v>
      </c>
      <c r="O7" s="16">
        <f t="shared" si="0"/>
        <v>148</v>
      </c>
      <c r="P7" s="40">
        <v>148</v>
      </c>
    </row>
    <row r="8" spans="1:16" ht="15.75">
      <c r="A8" s="16">
        <v>4</v>
      </c>
      <c r="B8" s="46" t="s">
        <v>77</v>
      </c>
      <c r="C8" s="38" t="s">
        <v>20</v>
      </c>
      <c r="D8" s="16">
        <v>3</v>
      </c>
      <c r="E8" s="38">
        <v>25</v>
      </c>
      <c r="F8" s="38">
        <v>25</v>
      </c>
      <c r="G8" s="53">
        <v>25</v>
      </c>
      <c r="H8" s="53">
        <v>20</v>
      </c>
      <c r="I8" s="38">
        <v>13</v>
      </c>
      <c r="J8" s="38">
        <v>16</v>
      </c>
      <c r="K8" s="53">
        <v>0</v>
      </c>
      <c r="L8" s="53">
        <v>16</v>
      </c>
      <c r="M8" s="38">
        <v>0</v>
      </c>
      <c r="N8" s="38">
        <v>0</v>
      </c>
      <c r="O8" s="16">
        <f t="shared" si="0"/>
        <v>140</v>
      </c>
      <c r="P8" s="40">
        <v>140</v>
      </c>
    </row>
    <row r="9" spans="1:16" ht="15.75">
      <c r="A9" s="16">
        <v>5</v>
      </c>
      <c r="B9" s="17" t="s">
        <v>76</v>
      </c>
      <c r="C9" s="36" t="s">
        <v>51</v>
      </c>
      <c r="D9" s="37">
        <v>1</v>
      </c>
      <c r="E9" s="38">
        <v>0</v>
      </c>
      <c r="F9" s="38">
        <v>0</v>
      </c>
      <c r="G9" s="53">
        <v>22</v>
      </c>
      <c r="H9" s="53">
        <v>25</v>
      </c>
      <c r="I9" s="38">
        <v>0</v>
      </c>
      <c r="J9" s="38">
        <v>0</v>
      </c>
      <c r="K9" s="53">
        <v>0</v>
      </c>
      <c r="L9" s="53">
        <v>25</v>
      </c>
      <c r="M9" s="38">
        <v>25</v>
      </c>
      <c r="N9" s="57">
        <v>25</v>
      </c>
      <c r="O9" s="39">
        <f t="shared" si="0"/>
        <v>122</v>
      </c>
      <c r="P9" s="40">
        <v>122</v>
      </c>
    </row>
    <row r="10" spans="1:16" ht="15.75">
      <c r="A10" s="16">
        <v>6</v>
      </c>
      <c r="B10" s="17" t="s">
        <v>78</v>
      </c>
      <c r="C10" s="36" t="s">
        <v>26</v>
      </c>
      <c r="D10" s="37">
        <v>8</v>
      </c>
      <c r="E10" s="38">
        <v>16</v>
      </c>
      <c r="F10" s="38">
        <v>18</v>
      </c>
      <c r="G10" s="53">
        <v>15</v>
      </c>
      <c r="H10" s="53">
        <v>15</v>
      </c>
      <c r="I10" s="38"/>
      <c r="J10" s="38"/>
      <c r="K10" s="53"/>
      <c r="L10" s="53"/>
      <c r="M10" s="38"/>
      <c r="N10" s="57"/>
      <c r="O10" s="39">
        <f t="shared" si="0"/>
        <v>64</v>
      </c>
      <c r="P10" s="40">
        <v>64</v>
      </c>
    </row>
    <row r="11" spans="1:16" ht="15.75">
      <c r="A11" s="16">
        <v>7</v>
      </c>
      <c r="B11" s="17" t="s">
        <v>99</v>
      </c>
      <c r="C11" s="36"/>
      <c r="D11" s="37"/>
      <c r="E11" s="38"/>
      <c r="F11" s="38"/>
      <c r="G11" s="53"/>
      <c r="H11" s="53"/>
      <c r="I11" s="38">
        <v>20</v>
      </c>
      <c r="J11" s="38">
        <v>25</v>
      </c>
      <c r="K11" s="53"/>
      <c r="L11" s="53"/>
      <c r="M11" s="38"/>
      <c r="N11" s="57"/>
      <c r="O11" s="39">
        <f aca="true" t="shared" si="1" ref="O11:O20">SUM(I11:N11)</f>
        <v>45</v>
      </c>
      <c r="P11" s="40">
        <v>45</v>
      </c>
    </row>
    <row r="12" spans="1:16" ht="15.75">
      <c r="A12" s="16">
        <v>8</v>
      </c>
      <c r="B12" s="17" t="s">
        <v>100</v>
      </c>
      <c r="C12" s="36"/>
      <c r="D12" s="37"/>
      <c r="E12" s="38"/>
      <c r="F12" s="38"/>
      <c r="G12" s="53"/>
      <c r="H12" s="53"/>
      <c r="I12" s="38">
        <v>22</v>
      </c>
      <c r="J12" s="38">
        <v>22</v>
      </c>
      <c r="K12" s="53"/>
      <c r="L12" s="53"/>
      <c r="M12" s="38"/>
      <c r="N12" s="57"/>
      <c r="O12" s="39">
        <f t="shared" si="1"/>
        <v>44</v>
      </c>
      <c r="P12" s="40">
        <v>44</v>
      </c>
    </row>
    <row r="13" spans="1:16" ht="15.75">
      <c r="A13" s="16">
        <v>9</v>
      </c>
      <c r="B13" s="17" t="s">
        <v>101</v>
      </c>
      <c r="C13" s="36"/>
      <c r="D13" s="37"/>
      <c r="E13" s="38"/>
      <c r="F13" s="38"/>
      <c r="G13" s="53"/>
      <c r="H13" s="53"/>
      <c r="I13" s="38">
        <v>18</v>
      </c>
      <c r="J13" s="38">
        <v>14</v>
      </c>
      <c r="K13" s="53"/>
      <c r="L13" s="53"/>
      <c r="M13" s="38"/>
      <c r="N13" s="57"/>
      <c r="O13" s="39">
        <f t="shared" si="1"/>
        <v>32</v>
      </c>
      <c r="P13" s="40">
        <v>32</v>
      </c>
    </row>
    <row r="14" spans="1:16" ht="15.75">
      <c r="A14" s="16">
        <v>10</v>
      </c>
      <c r="B14" s="17" t="s">
        <v>102</v>
      </c>
      <c r="C14" s="36"/>
      <c r="D14" s="37"/>
      <c r="E14" s="38"/>
      <c r="F14" s="38"/>
      <c r="G14" s="53"/>
      <c r="H14" s="53"/>
      <c r="I14" s="38">
        <v>16</v>
      </c>
      <c r="J14" s="38">
        <v>15</v>
      </c>
      <c r="K14" s="53"/>
      <c r="L14" s="53"/>
      <c r="M14" s="38"/>
      <c r="N14" s="57"/>
      <c r="O14" s="39">
        <f t="shared" si="1"/>
        <v>31</v>
      </c>
      <c r="P14" s="40">
        <v>31</v>
      </c>
    </row>
    <row r="15" spans="1:16" ht="15.75">
      <c r="A15" s="16">
        <v>11</v>
      </c>
      <c r="B15" s="63" t="s">
        <v>35</v>
      </c>
      <c r="C15" s="64"/>
      <c r="D15" s="65"/>
      <c r="E15" s="66"/>
      <c r="F15" s="66"/>
      <c r="G15" s="67"/>
      <c r="H15" s="67"/>
      <c r="I15" s="66">
        <v>14</v>
      </c>
      <c r="J15" s="66">
        <v>12</v>
      </c>
      <c r="K15" s="67"/>
      <c r="L15" s="67"/>
      <c r="M15" s="66"/>
      <c r="N15" s="68"/>
      <c r="O15" s="69">
        <f t="shared" si="1"/>
        <v>26</v>
      </c>
      <c r="P15" s="70">
        <v>26</v>
      </c>
    </row>
    <row r="16" spans="1:16" ht="15.75">
      <c r="A16" s="16">
        <v>12</v>
      </c>
      <c r="B16" s="63" t="s">
        <v>103</v>
      </c>
      <c r="C16" s="64"/>
      <c r="D16" s="65"/>
      <c r="E16" s="66"/>
      <c r="F16" s="66"/>
      <c r="G16" s="67"/>
      <c r="H16" s="67"/>
      <c r="I16" s="66">
        <v>12</v>
      </c>
      <c r="J16" s="66">
        <v>13</v>
      </c>
      <c r="K16" s="67"/>
      <c r="L16" s="67"/>
      <c r="M16" s="66"/>
      <c r="N16" s="68"/>
      <c r="O16" s="69">
        <f t="shared" si="1"/>
        <v>25</v>
      </c>
      <c r="P16" s="70">
        <v>25</v>
      </c>
    </row>
    <row r="17" spans="1:16" ht="15.75">
      <c r="A17" s="16">
        <v>13</v>
      </c>
      <c r="B17" s="63" t="s">
        <v>104</v>
      </c>
      <c r="C17" s="64"/>
      <c r="D17" s="65"/>
      <c r="E17" s="66"/>
      <c r="F17" s="66"/>
      <c r="G17" s="67"/>
      <c r="H17" s="67"/>
      <c r="I17" s="66">
        <v>11</v>
      </c>
      <c r="J17" s="66">
        <v>10</v>
      </c>
      <c r="K17" s="67"/>
      <c r="L17" s="67"/>
      <c r="M17" s="66"/>
      <c r="N17" s="68"/>
      <c r="O17" s="69">
        <f t="shared" si="1"/>
        <v>21</v>
      </c>
      <c r="P17" s="70">
        <v>21</v>
      </c>
    </row>
    <row r="18" spans="1:16" ht="15.75">
      <c r="A18" s="16">
        <v>14</v>
      </c>
      <c r="B18" s="63" t="s">
        <v>105</v>
      </c>
      <c r="C18" s="64"/>
      <c r="D18" s="65"/>
      <c r="E18" s="66"/>
      <c r="F18" s="66"/>
      <c r="G18" s="67"/>
      <c r="H18" s="67"/>
      <c r="I18" s="66">
        <v>10</v>
      </c>
      <c r="J18" s="66">
        <v>11</v>
      </c>
      <c r="K18" s="67"/>
      <c r="L18" s="67"/>
      <c r="M18" s="66"/>
      <c r="N18" s="68"/>
      <c r="O18" s="69">
        <f t="shared" si="1"/>
        <v>21</v>
      </c>
      <c r="P18" s="70">
        <v>21</v>
      </c>
    </row>
    <row r="19" spans="1:16" ht="15.75">
      <c r="A19" s="16">
        <v>15</v>
      </c>
      <c r="B19" s="63" t="s">
        <v>106</v>
      </c>
      <c r="C19" s="64"/>
      <c r="D19" s="65"/>
      <c r="E19" s="66"/>
      <c r="F19" s="66"/>
      <c r="G19" s="67"/>
      <c r="H19" s="67"/>
      <c r="I19" s="66">
        <v>10</v>
      </c>
      <c r="J19" s="66">
        <v>9</v>
      </c>
      <c r="K19" s="67"/>
      <c r="L19" s="67"/>
      <c r="M19" s="66"/>
      <c r="N19" s="68"/>
      <c r="O19" s="69">
        <f t="shared" si="1"/>
        <v>19</v>
      </c>
      <c r="P19" s="70">
        <v>19</v>
      </c>
    </row>
    <row r="20" spans="1:16" ht="15.75">
      <c r="A20" s="16">
        <v>16</v>
      </c>
      <c r="B20" s="63" t="s">
        <v>107</v>
      </c>
      <c r="C20" s="64"/>
      <c r="D20" s="65"/>
      <c r="E20" s="66"/>
      <c r="F20" s="66"/>
      <c r="G20" s="67"/>
      <c r="H20" s="67"/>
      <c r="I20" s="66">
        <v>9</v>
      </c>
      <c r="J20" s="66">
        <v>8</v>
      </c>
      <c r="K20" s="67"/>
      <c r="L20" s="67"/>
      <c r="M20" s="66"/>
      <c r="N20" s="68"/>
      <c r="O20" s="69">
        <f t="shared" si="1"/>
        <v>17</v>
      </c>
      <c r="P20" s="70">
        <v>17</v>
      </c>
    </row>
    <row r="21" spans="1:16" ht="15.75">
      <c r="A21" s="16">
        <v>17</v>
      </c>
      <c r="B21" s="63" t="s">
        <v>79</v>
      </c>
      <c r="C21" s="64" t="s">
        <v>22</v>
      </c>
      <c r="D21" s="65">
        <v>13</v>
      </c>
      <c r="E21" s="66"/>
      <c r="F21" s="66"/>
      <c r="G21" s="67"/>
      <c r="H21" s="67">
        <v>14</v>
      </c>
      <c r="I21" s="66"/>
      <c r="J21" s="66"/>
      <c r="K21" s="67"/>
      <c r="L21" s="67"/>
      <c r="M21" s="66"/>
      <c r="N21" s="68"/>
      <c r="O21" s="69">
        <f>SUM(E21:N21)</f>
        <v>14</v>
      </c>
      <c r="P21" s="70">
        <v>14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</dc:creator>
  <cp:keywords/>
  <dc:description/>
  <cp:lastModifiedBy>Kaspars</cp:lastModifiedBy>
  <cp:lastPrinted>2004-11-11T12:53:34Z</cp:lastPrinted>
  <dcterms:created xsi:type="dcterms:W3CDTF">1996-10-14T23:33:28Z</dcterms:created>
  <dcterms:modified xsi:type="dcterms:W3CDTF">2017-10-16T11:40:11Z</dcterms:modified>
  <cp:category/>
  <cp:version/>
  <cp:contentType/>
  <cp:contentStatus/>
</cp:coreProperties>
</file>