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C_2009" sheetId="1" r:id="rId1"/>
  </sheets>
  <definedNames/>
  <calcPr fullCalcOnLoad="1"/>
</workbook>
</file>

<file path=xl/sharedStrings.xml><?xml version="1.0" encoding="utf-8"?>
<sst xmlns="http://schemas.openxmlformats.org/spreadsheetml/2006/main" count="473" uniqueCount="165">
  <si>
    <t>kopvērtējumā tiek ieskaitīti dalībnieka pieci labāko sacensību  rezultāti</t>
  </si>
  <si>
    <t>5. lab.rezult.</t>
  </si>
  <si>
    <t>Absolūtais vērtējums vai  rangu tabula</t>
  </si>
  <si>
    <t>dzimš gads</t>
  </si>
  <si>
    <t>st.Nr.</t>
  </si>
  <si>
    <t>Grupa</t>
  </si>
  <si>
    <t>KOPĀ</t>
  </si>
  <si>
    <t>KOPĀ LČ</t>
  </si>
  <si>
    <t>Kaspars</t>
  </si>
  <si>
    <t>Vērnieks</t>
  </si>
  <si>
    <t>Sherco</t>
  </si>
  <si>
    <t>Agarska T K</t>
  </si>
  <si>
    <t xml:space="preserve">A </t>
  </si>
  <si>
    <t>Agris</t>
  </si>
  <si>
    <t>Kibars</t>
  </si>
  <si>
    <t>Gas Gas</t>
  </si>
  <si>
    <t>Kuļikovs</t>
  </si>
  <si>
    <t>Edgars</t>
  </si>
  <si>
    <t>Šalts</t>
  </si>
  <si>
    <t>A</t>
  </si>
  <si>
    <t>Jaak</t>
  </si>
  <si>
    <t>Burk</t>
  </si>
  <si>
    <t>Igaunija</t>
  </si>
  <si>
    <t>izst</t>
  </si>
  <si>
    <t>Mārtiņš</t>
  </si>
  <si>
    <t>Laugalis</t>
  </si>
  <si>
    <t>Grobiņas MK</t>
  </si>
  <si>
    <t>C</t>
  </si>
  <si>
    <t>Andris</t>
  </si>
  <si>
    <t>Grīnfelds</t>
  </si>
  <si>
    <t xml:space="preserve">C </t>
  </si>
  <si>
    <t>Dzintars</t>
  </si>
  <si>
    <t>Einass</t>
  </si>
  <si>
    <t>Klēbahs</t>
  </si>
  <si>
    <t>Jānis</t>
  </si>
  <si>
    <t>Guntars</t>
  </si>
  <si>
    <t>Mateuss</t>
  </si>
  <si>
    <t>Amor</t>
  </si>
  <si>
    <t>Sinevee</t>
  </si>
  <si>
    <t>Mūrnieks</t>
  </si>
  <si>
    <t>Petrovskis</t>
  </si>
  <si>
    <t>Aivis</t>
  </si>
  <si>
    <t>Beļakovs</t>
  </si>
  <si>
    <t>Sami</t>
  </si>
  <si>
    <t>Manilla</t>
  </si>
  <si>
    <t>Scorpa</t>
  </si>
  <si>
    <t>TeMK somija</t>
  </si>
  <si>
    <t>Myohanen</t>
  </si>
  <si>
    <t>Timo</t>
  </si>
  <si>
    <t>Beta 80</t>
  </si>
  <si>
    <t>VaMK somija</t>
  </si>
  <si>
    <t>Andis</t>
  </si>
  <si>
    <t>Vītoliņš</t>
  </si>
  <si>
    <t>Raul</t>
  </si>
  <si>
    <t>Eberr</t>
  </si>
  <si>
    <t xml:space="preserve">Tōnis </t>
  </si>
  <si>
    <t>Ross</t>
  </si>
  <si>
    <t>Beta</t>
  </si>
  <si>
    <t>D</t>
  </si>
  <si>
    <t>Eduards</t>
  </si>
  <si>
    <t>Voldemārs</t>
  </si>
  <si>
    <t>Politers</t>
  </si>
  <si>
    <t>Rein</t>
  </si>
  <si>
    <t>C grupa (Lamsf kauss)</t>
  </si>
  <si>
    <t>Tonis</t>
  </si>
  <si>
    <t>D grupa (LaMSF kauss)</t>
  </si>
  <si>
    <t>Agarska TK</t>
  </si>
  <si>
    <t>Ebber</t>
  </si>
  <si>
    <t>E grupa (Latvijas čempionāts)</t>
  </si>
  <si>
    <t>Pāvels</t>
  </si>
  <si>
    <t>Griškovs</t>
  </si>
  <si>
    <t>Karters</t>
  </si>
  <si>
    <t xml:space="preserve">elite </t>
  </si>
  <si>
    <t>Kristaps</t>
  </si>
  <si>
    <t>Skudra</t>
  </si>
  <si>
    <t>Ēriks</t>
  </si>
  <si>
    <t>Skordjonoks</t>
  </si>
  <si>
    <t xml:space="preserve">Jānis </t>
  </si>
  <si>
    <t>Lācis</t>
  </si>
  <si>
    <t>eksperti</t>
  </si>
  <si>
    <t>E eksperti (LAMSF kauss)</t>
  </si>
  <si>
    <t>Elsts</t>
  </si>
  <si>
    <t>Ansis</t>
  </si>
  <si>
    <t>Dermaks</t>
  </si>
  <si>
    <t>Arvis</t>
  </si>
  <si>
    <t>Valters</t>
  </si>
  <si>
    <t>Pāvelsons</t>
  </si>
  <si>
    <t>Rutulis</t>
  </si>
  <si>
    <t>Hartmanis</t>
  </si>
  <si>
    <t>E rūķīši (LAMSF kauss)</t>
  </si>
  <si>
    <t>Smiltāns</t>
  </si>
  <si>
    <t>rūķīši</t>
  </si>
  <si>
    <t xml:space="preserve">Mareks </t>
  </si>
  <si>
    <t>Vanags</t>
  </si>
  <si>
    <t>Ralfs</t>
  </si>
  <si>
    <t>Blumfelds</t>
  </si>
  <si>
    <t>E iesācēji</t>
  </si>
  <si>
    <t>iesāc</t>
  </si>
  <si>
    <t>Broks</t>
  </si>
  <si>
    <t>Artūrs</t>
  </si>
  <si>
    <t>Armands</t>
  </si>
  <si>
    <t>Mucenieks</t>
  </si>
  <si>
    <t>Yamaha</t>
  </si>
  <si>
    <t>Didzis</t>
  </si>
  <si>
    <t>Grundulis</t>
  </si>
  <si>
    <t>LATVIJAS ČEMPIONĀTS TRIĀLĀ   2009</t>
  </si>
  <si>
    <t>Ugāle 18.07</t>
  </si>
  <si>
    <t>Pauders</t>
  </si>
  <si>
    <t>Sedriks</t>
  </si>
  <si>
    <t>Kristamanis</t>
  </si>
  <si>
    <t>Indriekus</t>
  </si>
  <si>
    <t>ind</t>
  </si>
  <si>
    <t>Krišs</t>
  </si>
  <si>
    <t>Rode</t>
  </si>
  <si>
    <t>Ojala</t>
  </si>
  <si>
    <t>Dainis</t>
  </si>
  <si>
    <t>Aleksandr</t>
  </si>
  <si>
    <t>Andrej</t>
  </si>
  <si>
    <t>Mitt</t>
  </si>
  <si>
    <t>igaunija</t>
  </si>
  <si>
    <t>Reinis</t>
  </si>
  <si>
    <t>Pakalns</t>
  </si>
  <si>
    <t>Maksims</t>
  </si>
  <si>
    <t>Mahrovs</t>
  </si>
  <si>
    <t>Cipruss</t>
  </si>
  <si>
    <t>Frolovs</t>
  </si>
  <si>
    <t>Aleksandrs</t>
  </si>
  <si>
    <t>Pilot Maskava</t>
  </si>
  <si>
    <t>Antons</t>
  </si>
  <si>
    <t>Miko</t>
  </si>
  <si>
    <t>Lindell</t>
  </si>
  <si>
    <t>Kauko</t>
  </si>
  <si>
    <t>Kuusinen</t>
  </si>
  <si>
    <t>somija</t>
  </si>
  <si>
    <t>Ivans</t>
  </si>
  <si>
    <t>Dimitrijevs</t>
  </si>
  <si>
    <t>Juka</t>
  </si>
  <si>
    <t>Lamberg</t>
  </si>
  <si>
    <t>Margo</t>
  </si>
  <si>
    <t>Novikov</t>
  </si>
  <si>
    <t>Levi</t>
  </si>
  <si>
    <t>Paajanen</t>
  </si>
  <si>
    <t>Mulis</t>
  </si>
  <si>
    <t>Saar</t>
  </si>
  <si>
    <t>Kaupo</t>
  </si>
  <si>
    <t>Jogi</t>
  </si>
  <si>
    <t>Stanislav</t>
  </si>
  <si>
    <t>Nesterstuk</t>
  </si>
  <si>
    <t>Toomas</t>
  </si>
  <si>
    <t>Gutman</t>
  </si>
  <si>
    <t>Mart</t>
  </si>
  <si>
    <t>Matson</t>
  </si>
  <si>
    <t>Rolands</t>
  </si>
  <si>
    <t>Uuasas</t>
  </si>
  <si>
    <t>Strauss</t>
  </si>
  <si>
    <t>C/D</t>
  </si>
  <si>
    <t>Fred</t>
  </si>
  <si>
    <t>GasGasMK</t>
  </si>
  <si>
    <t>Burakevičs</t>
  </si>
  <si>
    <t>Liep 02.05</t>
  </si>
  <si>
    <t>Sald 24.05.</t>
  </si>
  <si>
    <t>Bordej 04.07</t>
  </si>
  <si>
    <t>Jaunjumpr 22.08</t>
  </si>
  <si>
    <t>Mang 05.09</t>
  </si>
  <si>
    <t>Vasalem 01.08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</si>
</sst>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7" xfId="0" applyFont="1" applyFill="1" applyBorder="1" applyAlignment="1">
      <alignment/>
    </xf>
    <xf numFmtId="0" fontId="3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5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.421875" style="0" customWidth="1"/>
    <col min="2" max="2" width="3.140625" style="65" bestFit="1" customWidth="1"/>
    <col min="3" max="3" width="11.00390625" style="0" customWidth="1"/>
    <col min="4" max="4" width="12.28125" style="0" customWidth="1"/>
    <col min="5" max="5" width="7.140625" style="0" bestFit="1" customWidth="1"/>
    <col min="6" max="6" width="13.421875" style="0" customWidth="1"/>
    <col min="7" max="7" width="9.57421875" style="0" bestFit="1" customWidth="1"/>
    <col min="8" max="8" width="6.7109375" style="0" customWidth="1"/>
    <col min="9" max="9" width="7.00390625" style="0" bestFit="1" customWidth="1"/>
    <col min="10" max="10" width="9.7109375" style="0" bestFit="1" customWidth="1"/>
    <col min="11" max="11" width="9.00390625" style="0" bestFit="1" customWidth="1"/>
    <col min="12" max="12" width="10.28125" style="0" bestFit="1" customWidth="1"/>
    <col min="13" max="13" width="10.421875" style="0" customWidth="1"/>
    <col min="14" max="14" width="11.57421875" style="0" bestFit="1" customWidth="1"/>
    <col min="15" max="15" width="13.28125" style="0" bestFit="1" customWidth="1"/>
    <col min="16" max="16" width="9.8515625" style="0" bestFit="1" customWidth="1"/>
    <col min="17" max="17" width="7.57421875" style="66" customWidth="1"/>
    <col min="18" max="18" width="11.140625" style="0" customWidth="1"/>
    <col min="19" max="19" width="1.28515625" style="0" customWidth="1"/>
  </cols>
  <sheetData>
    <row r="1" spans="2:18" ht="23.25" thickBot="1">
      <c r="B1" s="109" t="s">
        <v>105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2:18" ht="23.25" thickBot="1">
      <c r="B2" s="1"/>
      <c r="C2" s="112" t="s">
        <v>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2"/>
      <c r="P2" s="2"/>
      <c r="Q2" s="3"/>
      <c r="R2" s="4" t="s">
        <v>1</v>
      </c>
    </row>
    <row r="3" spans="2:18" ht="15.75" thickBot="1">
      <c r="B3" s="5" t="s">
        <v>2</v>
      </c>
      <c r="C3" s="6"/>
      <c r="D3" s="6"/>
      <c r="E3" s="6"/>
      <c r="F3" s="7"/>
      <c r="G3" s="8" t="s">
        <v>3</v>
      </c>
      <c r="H3" s="8" t="s">
        <v>4</v>
      </c>
      <c r="I3" s="9" t="s">
        <v>5</v>
      </c>
      <c r="J3" s="9" t="s">
        <v>159</v>
      </c>
      <c r="K3" s="9" t="s">
        <v>160</v>
      </c>
      <c r="L3" s="9" t="s">
        <v>161</v>
      </c>
      <c r="M3" s="9" t="s">
        <v>106</v>
      </c>
      <c r="N3" s="9" t="s">
        <v>164</v>
      </c>
      <c r="O3" s="10" t="s">
        <v>162</v>
      </c>
      <c r="P3" s="90" t="s">
        <v>163</v>
      </c>
      <c r="Q3" s="92" t="s">
        <v>6</v>
      </c>
      <c r="R3" s="11" t="s">
        <v>7</v>
      </c>
    </row>
    <row r="4" spans="2:18" ht="12.75">
      <c r="B4" s="12">
        <v>1</v>
      </c>
      <c r="C4" s="13" t="s">
        <v>8</v>
      </c>
      <c r="D4" s="13" t="s">
        <v>9</v>
      </c>
      <c r="E4" s="13" t="s">
        <v>10</v>
      </c>
      <c r="F4" s="13" t="s">
        <v>11</v>
      </c>
      <c r="G4" s="14">
        <v>1990</v>
      </c>
      <c r="H4" s="14">
        <v>1</v>
      </c>
      <c r="I4" s="14" t="s">
        <v>12</v>
      </c>
      <c r="J4" s="15">
        <v>20</v>
      </c>
      <c r="K4" s="14">
        <v>20</v>
      </c>
      <c r="L4" s="15">
        <v>20</v>
      </c>
      <c r="M4" s="15">
        <v>20</v>
      </c>
      <c r="N4" s="14">
        <v>17</v>
      </c>
      <c r="O4" s="16">
        <v>20</v>
      </c>
      <c r="P4" s="45"/>
      <c r="Q4" s="17">
        <f aca="true" t="shared" si="0" ref="Q4:Q42">SUM(J4:P4)</f>
        <v>117</v>
      </c>
      <c r="R4" s="18">
        <v>100</v>
      </c>
    </row>
    <row r="5" spans="2:18" ht="12.75">
      <c r="B5" s="19">
        <v>2</v>
      </c>
      <c r="C5" s="20" t="s">
        <v>99</v>
      </c>
      <c r="D5" s="20" t="s">
        <v>29</v>
      </c>
      <c r="E5" s="20" t="s">
        <v>10</v>
      </c>
      <c r="F5" s="20" t="s">
        <v>11</v>
      </c>
      <c r="G5" s="21">
        <v>1986</v>
      </c>
      <c r="H5" s="21"/>
      <c r="I5" s="21" t="s">
        <v>19</v>
      </c>
      <c r="J5" s="21">
        <v>15</v>
      </c>
      <c r="K5" s="21">
        <v>17</v>
      </c>
      <c r="L5" s="21">
        <v>17</v>
      </c>
      <c r="M5" s="21">
        <v>17</v>
      </c>
      <c r="N5" s="25"/>
      <c r="O5" s="30">
        <v>15</v>
      </c>
      <c r="P5" s="91">
        <v>20</v>
      </c>
      <c r="Q5" s="23">
        <f t="shared" si="0"/>
        <v>101</v>
      </c>
      <c r="R5" s="24">
        <v>86</v>
      </c>
    </row>
    <row r="6" spans="2:18" ht="12.75">
      <c r="B6" s="19">
        <v>3</v>
      </c>
      <c r="C6" s="20" t="s">
        <v>28</v>
      </c>
      <c r="D6" s="20" t="s">
        <v>29</v>
      </c>
      <c r="E6" s="20" t="s">
        <v>10</v>
      </c>
      <c r="F6" s="20" t="s">
        <v>11</v>
      </c>
      <c r="G6" s="21">
        <v>1996</v>
      </c>
      <c r="H6" s="21">
        <v>7</v>
      </c>
      <c r="I6" s="21" t="s">
        <v>19</v>
      </c>
      <c r="J6" s="21">
        <v>13</v>
      </c>
      <c r="K6" s="21">
        <v>15</v>
      </c>
      <c r="L6" s="21">
        <v>15</v>
      </c>
      <c r="M6" s="21">
        <v>15</v>
      </c>
      <c r="N6" s="21">
        <v>13</v>
      </c>
      <c r="O6" s="22">
        <v>17</v>
      </c>
      <c r="P6" s="47">
        <v>17</v>
      </c>
      <c r="Q6" s="23">
        <f t="shared" si="0"/>
        <v>105</v>
      </c>
      <c r="R6" s="24">
        <v>79</v>
      </c>
    </row>
    <row r="7" spans="2:18" ht="12.75">
      <c r="B7" s="19">
        <v>4</v>
      </c>
      <c r="C7" s="20" t="s">
        <v>24</v>
      </c>
      <c r="D7" s="20" t="s">
        <v>25</v>
      </c>
      <c r="E7" s="20" t="s">
        <v>10</v>
      </c>
      <c r="F7" s="20" t="s">
        <v>26</v>
      </c>
      <c r="G7" s="21">
        <v>1987</v>
      </c>
      <c r="H7" s="21">
        <v>6</v>
      </c>
      <c r="I7" s="21" t="s">
        <v>27</v>
      </c>
      <c r="J7" s="21" t="s">
        <v>23</v>
      </c>
      <c r="K7" s="21">
        <v>9</v>
      </c>
      <c r="L7" s="21">
        <v>13</v>
      </c>
      <c r="M7" s="21">
        <v>10</v>
      </c>
      <c r="N7" s="21">
        <v>6</v>
      </c>
      <c r="O7" s="22">
        <v>10</v>
      </c>
      <c r="P7" s="47">
        <v>15</v>
      </c>
      <c r="Q7" s="23">
        <f t="shared" si="0"/>
        <v>63</v>
      </c>
      <c r="R7" s="24">
        <v>57</v>
      </c>
    </row>
    <row r="8" spans="2:18" ht="12.75">
      <c r="B8" s="19">
        <v>5</v>
      </c>
      <c r="C8" s="20" t="s">
        <v>35</v>
      </c>
      <c r="D8" s="26" t="s">
        <v>36</v>
      </c>
      <c r="E8" s="20" t="s">
        <v>10</v>
      </c>
      <c r="F8" s="27" t="s">
        <v>26</v>
      </c>
      <c r="G8" s="28">
        <v>1984</v>
      </c>
      <c r="H8" s="28">
        <v>13</v>
      </c>
      <c r="I8" s="21" t="s">
        <v>27</v>
      </c>
      <c r="J8" s="21">
        <v>9</v>
      </c>
      <c r="K8" s="21">
        <v>10</v>
      </c>
      <c r="L8" s="21">
        <v>11</v>
      </c>
      <c r="M8" s="21">
        <v>9</v>
      </c>
      <c r="N8" s="21">
        <v>3</v>
      </c>
      <c r="O8" s="30">
        <v>11</v>
      </c>
      <c r="P8" s="47">
        <v>13</v>
      </c>
      <c r="Q8" s="23">
        <f t="shared" si="0"/>
        <v>66</v>
      </c>
      <c r="R8" s="24">
        <v>54</v>
      </c>
    </row>
    <row r="9" spans="2:18" ht="12.75">
      <c r="B9" s="19">
        <v>6</v>
      </c>
      <c r="C9" s="20" t="s">
        <v>31</v>
      </c>
      <c r="D9" s="26" t="s">
        <v>32</v>
      </c>
      <c r="E9" s="20" t="s">
        <v>10</v>
      </c>
      <c r="F9" s="27" t="s">
        <v>26</v>
      </c>
      <c r="G9" s="28">
        <v>1974</v>
      </c>
      <c r="H9" s="28">
        <v>8</v>
      </c>
      <c r="I9" s="21" t="s">
        <v>30</v>
      </c>
      <c r="J9" s="21">
        <v>8</v>
      </c>
      <c r="K9" s="21">
        <v>8</v>
      </c>
      <c r="L9" s="21">
        <v>10</v>
      </c>
      <c r="M9" s="21">
        <v>8</v>
      </c>
      <c r="N9" s="21">
        <v>4</v>
      </c>
      <c r="O9" s="30">
        <v>9</v>
      </c>
      <c r="P9" s="91">
        <v>11</v>
      </c>
      <c r="Q9" s="23">
        <f t="shared" si="0"/>
        <v>58</v>
      </c>
      <c r="R9" s="24">
        <v>46</v>
      </c>
    </row>
    <row r="10" spans="2:18" ht="12.75">
      <c r="B10" s="19">
        <v>7</v>
      </c>
      <c r="C10" s="20" t="s">
        <v>13</v>
      </c>
      <c r="D10" s="20" t="s">
        <v>14</v>
      </c>
      <c r="E10" s="20" t="s">
        <v>15</v>
      </c>
      <c r="F10" s="20" t="s">
        <v>71</v>
      </c>
      <c r="G10" s="21">
        <v>1971</v>
      </c>
      <c r="H10" s="21">
        <v>2</v>
      </c>
      <c r="I10" s="21" t="s">
        <v>12</v>
      </c>
      <c r="J10" s="21">
        <v>17</v>
      </c>
      <c r="K10" s="21"/>
      <c r="L10" s="21"/>
      <c r="M10" s="21">
        <v>13</v>
      </c>
      <c r="N10" s="21">
        <v>10</v>
      </c>
      <c r="O10" s="22"/>
      <c r="P10" s="47"/>
      <c r="Q10" s="23">
        <f t="shared" si="0"/>
        <v>40</v>
      </c>
      <c r="R10" s="24">
        <v>40</v>
      </c>
    </row>
    <row r="11" spans="2:18" ht="12.75">
      <c r="B11" s="19">
        <v>8</v>
      </c>
      <c r="C11" s="20" t="s">
        <v>41</v>
      </c>
      <c r="D11" s="20" t="s">
        <v>42</v>
      </c>
      <c r="E11" s="20" t="s">
        <v>10</v>
      </c>
      <c r="F11" s="20" t="s">
        <v>11</v>
      </c>
      <c r="G11" s="21">
        <v>1983</v>
      </c>
      <c r="H11" s="21">
        <v>17</v>
      </c>
      <c r="I11" s="21" t="s">
        <v>30</v>
      </c>
      <c r="J11" s="21">
        <v>6</v>
      </c>
      <c r="K11" s="21">
        <v>7</v>
      </c>
      <c r="L11" s="21"/>
      <c r="M11" s="21">
        <v>7</v>
      </c>
      <c r="N11" s="21"/>
      <c r="O11" s="22">
        <v>8</v>
      </c>
      <c r="P11" s="47">
        <v>10</v>
      </c>
      <c r="Q11" s="23">
        <f t="shared" si="0"/>
        <v>38</v>
      </c>
      <c r="R11" s="24">
        <v>38</v>
      </c>
    </row>
    <row r="12" spans="2:18" ht="12.75">
      <c r="B12" s="19">
        <v>9</v>
      </c>
      <c r="C12" s="20" t="s">
        <v>37</v>
      </c>
      <c r="D12" s="20" t="s">
        <v>38</v>
      </c>
      <c r="E12" s="20" t="s">
        <v>15</v>
      </c>
      <c r="F12" s="20" t="s">
        <v>22</v>
      </c>
      <c r="G12" s="21">
        <v>1981</v>
      </c>
      <c r="H12" s="21">
        <v>14</v>
      </c>
      <c r="I12" s="21" t="s">
        <v>19</v>
      </c>
      <c r="J12" s="21"/>
      <c r="K12" s="21"/>
      <c r="L12" s="21"/>
      <c r="M12" s="21">
        <v>11</v>
      </c>
      <c r="N12" s="21">
        <v>7</v>
      </c>
      <c r="O12" s="22">
        <v>7</v>
      </c>
      <c r="P12" s="47"/>
      <c r="Q12" s="23">
        <f t="shared" si="0"/>
        <v>25</v>
      </c>
      <c r="R12" s="24">
        <v>25</v>
      </c>
    </row>
    <row r="13" spans="2:18" ht="12.75">
      <c r="B13" s="19">
        <v>10</v>
      </c>
      <c r="C13" s="20" t="s">
        <v>34</v>
      </c>
      <c r="D13" s="20" t="s">
        <v>18</v>
      </c>
      <c r="E13" s="20" t="s">
        <v>10</v>
      </c>
      <c r="F13" s="20" t="s">
        <v>11</v>
      </c>
      <c r="G13" s="21">
        <v>1988</v>
      </c>
      <c r="H13" s="21">
        <v>12</v>
      </c>
      <c r="I13" s="21" t="s">
        <v>19</v>
      </c>
      <c r="J13" s="21">
        <v>11</v>
      </c>
      <c r="K13" s="21">
        <v>13</v>
      </c>
      <c r="L13" s="21"/>
      <c r="M13" s="21"/>
      <c r="N13" s="21"/>
      <c r="O13" s="22"/>
      <c r="P13" s="47"/>
      <c r="Q13" s="23">
        <f t="shared" si="0"/>
        <v>24</v>
      </c>
      <c r="R13" s="24">
        <v>24</v>
      </c>
    </row>
    <row r="14" spans="2:18" ht="12.75">
      <c r="B14" s="19">
        <v>11</v>
      </c>
      <c r="C14" s="20" t="s">
        <v>17</v>
      </c>
      <c r="D14" s="20" t="s">
        <v>18</v>
      </c>
      <c r="E14" s="20" t="s">
        <v>10</v>
      </c>
      <c r="F14" s="20" t="s">
        <v>11</v>
      </c>
      <c r="G14" s="21">
        <v>1991</v>
      </c>
      <c r="H14" s="21">
        <v>4</v>
      </c>
      <c r="I14" s="21" t="s">
        <v>19</v>
      </c>
      <c r="J14" s="21">
        <v>10</v>
      </c>
      <c r="K14" s="21">
        <v>11</v>
      </c>
      <c r="L14" s="21"/>
      <c r="M14" s="21"/>
      <c r="N14" s="21"/>
      <c r="O14" s="22"/>
      <c r="P14" s="47"/>
      <c r="Q14" s="23">
        <f t="shared" si="0"/>
        <v>21</v>
      </c>
      <c r="R14" s="24">
        <v>21</v>
      </c>
    </row>
    <row r="15" spans="2:18" ht="12.75">
      <c r="B15" s="19">
        <v>12</v>
      </c>
      <c r="C15" s="20" t="s">
        <v>43</v>
      </c>
      <c r="D15" s="20" t="s">
        <v>44</v>
      </c>
      <c r="E15" s="20" t="s">
        <v>45</v>
      </c>
      <c r="F15" s="20" t="s">
        <v>46</v>
      </c>
      <c r="G15" s="21"/>
      <c r="H15" s="21">
        <v>50</v>
      </c>
      <c r="I15" s="21" t="s">
        <v>19</v>
      </c>
      <c r="J15" s="21"/>
      <c r="K15" s="21"/>
      <c r="L15" s="21"/>
      <c r="M15" s="21"/>
      <c r="N15" s="21">
        <v>20</v>
      </c>
      <c r="O15" s="22"/>
      <c r="P15" s="47"/>
      <c r="Q15" s="23">
        <f t="shared" si="0"/>
        <v>20</v>
      </c>
      <c r="R15" s="24">
        <v>20</v>
      </c>
    </row>
    <row r="16" spans="2:18" ht="12.75">
      <c r="B16" s="19">
        <v>13</v>
      </c>
      <c r="C16" s="20" t="s">
        <v>126</v>
      </c>
      <c r="D16" s="20" t="s">
        <v>125</v>
      </c>
      <c r="E16" s="20" t="s">
        <v>15</v>
      </c>
      <c r="F16" s="20" t="s">
        <v>127</v>
      </c>
      <c r="G16" s="21"/>
      <c r="H16" s="21"/>
      <c r="I16" s="21" t="s">
        <v>12</v>
      </c>
      <c r="J16" s="21"/>
      <c r="K16" s="31"/>
      <c r="L16" s="21"/>
      <c r="M16" s="21"/>
      <c r="N16" s="21">
        <v>15</v>
      </c>
      <c r="O16" s="22"/>
      <c r="P16" s="47"/>
      <c r="Q16" s="23">
        <f t="shared" si="0"/>
        <v>15</v>
      </c>
      <c r="R16" s="24">
        <v>15</v>
      </c>
    </row>
    <row r="17" spans="2:18" ht="12.75">
      <c r="B17" s="19">
        <v>14</v>
      </c>
      <c r="C17" s="20" t="s">
        <v>28</v>
      </c>
      <c r="D17" s="20" t="s">
        <v>40</v>
      </c>
      <c r="E17" s="20" t="s">
        <v>10</v>
      </c>
      <c r="F17" s="20" t="s">
        <v>11</v>
      </c>
      <c r="G17" s="21">
        <v>1968</v>
      </c>
      <c r="H17" s="21">
        <v>16</v>
      </c>
      <c r="I17" s="21" t="s">
        <v>30</v>
      </c>
      <c r="J17" s="21"/>
      <c r="K17" s="21">
        <v>6</v>
      </c>
      <c r="L17" s="21"/>
      <c r="M17" s="21"/>
      <c r="N17" s="21"/>
      <c r="O17" s="22"/>
      <c r="P17" s="47">
        <v>9</v>
      </c>
      <c r="Q17" s="23">
        <f t="shared" si="0"/>
        <v>15</v>
      </c>
      <c r="R17" s="24">
        <v>15</v>
      </c>
    </row>
    <row r="18" spans="2:18" ht="12.75">
      <c r="B18" s="19">
        <v>15</v>
      </c>
      <c r="C18" s="20" t="s">
        <v>60</v>
      </c>
      <c r="D18" s="20" t="s">
        <v>61</v>
      </c>
      <c r="E18" s="20" t="s">
        <v>10</v>
      </c>
      <c r="F18" s="20" t="s">
        <v>11</v>
      </c>
      <c r="G18" s="21">
        <v>1994</v>
      </c>
      <c r="H18" s="21">
        <v>21</v>
      </c>
      <c r="I18" s="21" t="s">
        <v>58</v>
      </c>
      <c r="J18" s="21">
        <v>4</v>
      </c>
      <c r="K18" s="21">
        <v>5</v>
      </c>
      <c r="L18" s="21"/>
      <c r="M18" s="21"/>
      <c r="N18" s="21">
        <v>0</v>
      </c>
      <c r="O18" s="22">
        <v>5</v>
      </c>
      <c r="P18" s="47">
        <v>8</v>
      </c>
      <c r="Q18" s="23">
        <f t="shared" si="0"/>
        <v>22</v>
      </c>
      <c r="R18" s="24">
        <v>14</v>
      </c>
    </row>
    <row r="19" spans="2:18" ht="12.75">
      <c r="B19" s="19">
        <v>16</v>
      </c>
      <c r="C19" s="20" t="s">
        <v>20</v>
      </c>
      <c r="D19" s="20" t="s">
        <v>21</v>
      </c>
      <c r="E19" s="20" t="s">
        <v>15</v>
      </c>
      <c r="F19" s="20" t="s">
        <v>22</v>
      </c>
      <c r="G19" s="21">
        <v>1974</v>
      </c>
      <c r="H19" s="21">
        <v>7</v>
      </c>
      <c r="I19" s="21" t="s">
        <v>27</v>
      </c>
      <c r="J19" s="21"/>
      <c r="K19" s="21"/>
      <c r="L19" s="21"/>
      <c r="M19" s="21"/>
      <c r="N19" s="21"/>
      <c r="O19" s="22">
        <v>13</v>
      </c>
      <c r="P19" s="47"/>
      <c r="Q19" s="23">
        <f t="shared" si="0"/>
        <v>13</v>
      </c>
      <c r="R19" s="24">
        <v>13</v>
      </c>
    </row>
    <row r="20" spans="2:18" ht="12.75">
      <c r="B20" s="19">
        <v>17</v>
      </c>
      <c r="C20" s="20" t="s">
        <v>103</v>
      </c>
      <c r="D20" s="20" t="s">
        <v>104</v>
      </c>
      <c r="E20" s="20" t="s">
        <v>15</v>
      </c>
      <c r="F20" s="20" t="s">
        <v>11</v>
      </c>
      <c r="G20" s="21">
        <v>1997</v>
      </c>
      <c r="H20" s="21">
        <v>22</v>
      </c>
      <c r="I20" s="21" t="s">
        <v>58</v>
      </c>
      <c r="J20" s="21">
        <v>2</v>
      </c>
      <c r="K20" s="21">
        <v>4</v>
      </c>
      <c r="L20" s="21"/>
      <c r="M20" s="21">
        <v>3</v>
      </c>
      <c r="N20" s="21">
        <v>0</v>
      </c>
      <c r="O20" s="22">
        <v>3</v>
      </c>
      <c r="P20" s="47"/>
      <c r="Q20" s="23">
        <f t="shared" si="0"/>
        <v>12</v>
      </c>
      <c r="R20" s="24">
        <v>12</v>
      </c>
    </row>
    <row r="21" spans="2:18" ht="12.75">
      <c r="B21" s="19">
        <v>18</v>
      </c>
      <c r="C21" s="20" t="s">
        <v>114</v>
      </c>
      <c r="D21" s="20" t="s">
        <v>20</v>
      </c>
      <c r="E21" s="20" t="s">
        <v>15</v>
      </c>
      <c r="F21" s="20" t="s">
        <v>22</v>
      </c>
      <c r="G21" s="21"/>
      <c r="H21" s="21">
        <v>43</v>
      </c>
      <c r="I21" s="21" t="s">
        <v>155</v>
      </c>
      <c r="J21" s="21"/>
      <c r="K21" s="21"/>
      <c r="L21" s="21"/>
      <c r="M21" s="21">
        <v>4</v>
      </c>
      <c r="N21" s="21">
        <v>2</v>
      </c>
      <c r="O21" s="22">
        <v>6</v>
      </c>
      <c r="P21" s="47">
        <v>5</v>
      </c>
      <c r="Q21" s="23">
        <f t="shared" si="0"/>
        <v>17</v>
      </c>
      <c r="R21" s="24">
        <v>12</v>
      </c>
    </row>
    <row r="22" spans="2:18" ht="12.75">
      <c r="B22" s="19">
        <v>19</v>
      </c>
      <c r="C22" s="20" t="s">
        <v>47</v>
      </c>
      <c r="D22" s="20" t="s">
        <v>48</v>
      </c>
      <c r="E22" s="20" t="s">
        <v>49</v>
      </c>
      <c r="F22" s="20" t="s">
        <v>50</v>
      </c>
      <c r="G22" s="21">
        <v>1995</v>
      </c>
      <c r="H22" s="21"/>
      <c r="I22" s="21" t="s">
        <v>19</v>
      </c>
      <c r="J22" s="21"/>
      <c r="K22" s="21"/>
      <c r="L22" s="21"/>
      <c r="M22" s="21"/>
      <c r="N22" s="21">
        <v>11</v>
      </c>
      <c r="O22" s="22"/>
      <c r="P22" s="47"/>
      <c r="Q22" s="23">
        <f t="shared" si="0"/>
        <v>11</v>
      </c>
      <c r="R22" s="24">
        <v>11</v>
      </c>
    </row>
    <row r="23" spans="2:18" ht="12.75">
      <c r="B23" s="19">
        <v>20</v>
      </c>
      <c r="C23" s="20" t="s">
        <v>55</v>
      </c>
      <c r="D23" s="20" t="s">
        <v>56</v>
      </c>
      <c r="E23" s="20" t="s">
        <v>57</v>
      </c>
      <c r="F23" s="20" t="s">
        <v>22</v>
      </c>
      <c r="G23" s="21">
        <v>1975</v>
      </c>
      <c r="H23" s="21">
        <v>41</v>
      </c>
      <c r="I23" s="21" t="s">
        <v>155</v>
      </c>
      <c r="J23" s="21"/>
      <c r="K23" s="21"/>
      <c r="L23" s="21"/>
      <c r="M23" s="21">
        <v>5</v>
      </c>
      <c r="N23" s="21">
        <v>1</v>
      </c>
      <c r="O23" s="22">
        <v>4</v>
      </c>
      <c r="P23" s="47">
        <v>6</v>
      </c>
      <c r="Q23" s="23">
        <f t="shared" si="0"/>
        <v>16</v>
      </c>
      <c r="R23" s="24">
        <v>10</v>
      </c>
    </row>
    <row r="24" spans="2:18" ht="12.75">
      <c r="B24" s="19">
        <v>21</v>
      </c>
      <c r="C24" s="20" t="s">
        <v>62</v>
      </c>
      <c r="D24" s="20" t="s">
        <v>54</v>
      </c>
      <c r="E24" s="20" t="s">
        <v>15</v>
      </c>
      <c r="F24" s="20" t="s">
        <v>22</v>
      </c>
      <c r="G24" s="21"/>
      <c r="H24" s="21">
        <v>40</v>
      </c>
      <c r="I24" s="21" t="s">
        <v>27</v>
      </c>
      <c r="J24" s="21"/>
      <c r="K24" s="21"/>
      <c r="L24" s="21"/>
      <c r="M24" s="21">
        <v>6</v>
      </c>
      <c r="N24" s="21">
        <v>3</v>
      </c>
      <c r="O24" s="22"/>
      <c r="P24" s="47"/>
      <c r="Q24" s="23">
        <f t="shared" si="0"/>
        <v>9</v>
      </c>
      <c r="R24" s="24">
        <v>9</v>
      </c>
    </row>
    <row r="25" spans="2:18" ht="12.75">
      <c r="B25" s="19">
        <v>22</v>
      </c>
      <c r="C25" s="20" t="s">
        <v>128</v>
      </c>
      <c r="D25" s="20" t="s">
        <v>125</v>
      </c>
      <c r="E25" s="20" t="s">
        <v>15</v>
      </c>
      <c r="F25" s="20" t="s">
        <v>127</v>
      </c>
      <c r="G25" s="21"/>
      <c r="H25" s="21"/>
      <c r="I25" s="21" t="s">
        <v>19</v>
      </c>
      <c r="J25" s="21"/>
      <c r="K25" s="21"/>
      <c r="L25" s="21"/>
      <c r="M25" s="21"/>
      <c r="N25" s="21">
        <v>9</v>
      </c>
      <c r="O25" s="22"/>
      <c r="P25" s="47"/>
      <c r="Q25" s="23">
        <f t="shared" si="0"/>
        <v>9</v>
      </c>
      <c r="R25" s="24">
        <v>9</v>
      </c>
    </row>
    <row r="26" spans="2:18" ht="12.75">
      <c r="B26" s="19">
        <v>23</v>
      </c>
      <c r="C26" s="20" t="s">
        <v>100</v>
      </c>
      <c r="D26" s="20" t="s">
        <v>101</v>
      </c>
      <c r="E26" s="20" t="s">
        <v>102</v>
      </c>
      <c r="F26" s="20" t="s">
        <v>26</v>
      </c>
      <c r="G26" s="21">
        <v>1982</v>
      </c>
      <c r="H26" s="21">
        <v>23</v>
      </c>
      <c r="I26" s="21" t="s">
        <v>58</v>
      </c>
      <c r="J26" s="21">
        <v>3</v>
      </c>
      <c r="K26" s="21"/>
      <c r="L26" s="21"/>
      <c r="M26" s="21"/>
      <c r="N26" s="21">
        <v>0</v>
      </c>
      <c r="O26" s="22">
        <v>2</v>
      </c>
      <c r="P26" s="47">
        <v>4</v>
      </c>
      <c r="Q26" s="23">
        <f t="shared" si="0"/>
        <v>9</v>
      </c>
      <c r="R26" s="24">
        <v>9</v>
      </c>
    </row>
    <row r="27" spans="2:18" ht="12.75">
      <c r="B27" s="19">
        <v>24</v>
      </c>
      <c r="C27" s="20" t="s">
        <v>129</v>
      </c>
      <c r="D27" s="20" t="s">
        <v>130</v>
      </c>
      <c r="E27" s="20"/>
      <c r="F27" s="20"/>
      <c r="G27" s="21"/>
      <c r="H27" s="21"/>
      <c r="I27" s="21" t="s">
        <v>19</v>
      </c>
      <c r="J27" s="21"/>
      <c r="K27" s="21"/>
      <c r="L27" s="21"/>
      <c r="M27" s="21"/>
      <c r="N27" s="21">
        <v>8</v>
      </c>
      <c r="O27" s="22"/>
      <c r="P27" s="47"/>
      <c r="Q27" s="23">
        <f t="shared" si="0"/>
        <v>8</v>
      </c>
      <c r="R27" s="24">
        <v>8</v>
      </c>
    </row>
    <row r="28" spans="2:18" ht="12.75">
      <c r="B28" s="19">
        <v>25</v>
      </c>
      <c r="C28" s="20" t="s">
        <v>51</v>
      </c>
      <c r="D28" s="20" t="s">
        <v>52</v>
      </c>
      <c r="E28" s="20" t="s">
        <v>10</v>
      </c>
      <c r="F28" s="20" t="s">
        <v>11</v>
      </c>
      <c r="G28" s="21">
        <v>1991</v>
      </c>
      <c r="H28" s="21">
        <v>18</v>
      </c>
      <c r="I28" s="21" t="s">
        <v>30</v>
      </c>
      <c r="J28" s="21">
        <v>7</v>
      </c>
      <c r="K28" s="21"/>
      <c r="L28" s="21"/>
      <c r="M28" s="21"/>
      <c r="N28" s="21"/>
      <c r="O28" s="21"/>
      <c r="P28" s="47"/>
      <c r="Q28" s="23">
        <f t="shared" si="0"/>
        <v>7</v>
      </c>
      <c r="R28" s="24">
        <v>7</v>
      </c>
    </row>
    <row r="29" spans="2:18" ht="12.75">
      <c r="B29" s="19">
        <v>26</v>
      </c>
      <c r="C29" s="20" t="s">
        <v>138</v>
      </c>
      <c r="D29" s="20" t="s">
        <v>139</v>
      </c>
      <c r="E29" s="20"/>
      <c r="F29" s="20" t="s">
        <v>22</v>
      </c>
      <c r="G29" s="21"/>
      <c r="H29" s="21"/>
      <c r="I29" s="21" t="s">
        <v>58</v>
      </c>
      <c r="J29" s="21"/>
      <c r="K29" s="21"/>
      <c r="L29" s="21"/>
      <c r="M29" s="21"/>
      <c r="N29" s="21">
        <v>0</v>
      </c>
      <c r="O29" s="21"/>
      <c r="P29" s="47">
        <v>7</v>
      </c>
      <c r="Q29" s="23">
        <f t="shared" si="0"/>
        <v>7</v>
      </c>
      <c r="R29" s="24">
        <v>7</v>
      </c>
    </row>
    <row r="30" spans="2:18" ht="12.75">
      <c r="B30" s="19">
        <v>27</v>
      </c>
      <c r="C30" s="20" t="s">
        <v>60</v>
      </c>
      <c r="D30" s="20" t="s">
        <v>36</v>
      </c>
      <c r="E30" s="20" t="s">
        <v>102</v>
      </c>
      <c r="F30" s="20" t="s">
        <v>26</v>
      </c>
      <c r="G30" s="21">
        <v>1959</v>
      </c>
      <c r="H30" s="21">
        <v>20</v>
      </c>
      <c r="I30" s="21" t="s">
        <v>58</v>
      </c>
      <c r="J30" s="21">
        <v>5</v>
      </c>
      <c r="K30" s="31"/>
      <c r="L30" s="31"/>
      <c r="M30" s="31"/>
      <c r="N30" s="21"/>
      <c r="O30" s="31"/>
      <c r="P30" s="82"/>
      <c r="Q30" s="23">
        <f t="shared" si="0"/>
        <v>5</v>
      </c>
      <c r="R30" s="24">
        <v>5</v>
      </c>
    </row>
    <row r="31" spans="2:18" ht="12.75">
      <c r="B31" s="19">
        <v>28</v>
      </c>
      <c r="C31" s="20" t="s">
        <v>59</v>
      </c>
      <c r="D31" s="20" t="s">
        <v>39</v>
      </c>
      <c r="E31" s="20" t="s">
        <v>10</v>
      </c>
      <c r="F31" s="20" t="s">
        <v>26</v>
      </c>
      <c r="G31" s="21"/>
      <c r="H31" s="21">
        <v>19</v>
      </c>
      <c r="I31" s="21" t="s">
        <v>58</v>
      </c>
      <c r="J31" s="21">
        <v>1</v>
      </c>
      <c r="K31" s="21">
        <v>3</v>
      </c>
      <c r="L31" s="21"/>
      <c r="M31" s="21">
        <v>1</v>
      </c>
      <c r="N31" s="21"/>
      <c r="O31" s="21"/>
      <c r="P31" s="47"/>
      <c r="Q31" s="23">
        <f t="shared" si="0"/>
        <v>5</v>
      </c>
      <c r="R31" s="24">
        <v>5</v>
      </c>
    </row>
    <row r="32" spans="2:18" ht="12.75">
      <c r="B32" s="19">
        <v>29</v>
      </c>
      <c r="C32" s="20" t="s">
        <v>131</v>
      </c>
      <c r="D32" s="20" t="s">
        <v>132</v>
      </c>
      <c r="E32" s="20"/>
      <c r="F32" s="20" t="s">
        <v>133</v>
      </c>
      <c r="G32" s="21"/>
      <c r="H32" s="21"/>
      <c r="I32" s="21" t="s">
        <v>27</v>
      </c>
      <c r="J32" s="21"/>
      <c r="K32" s="21"/>
      <c r="L32" s="21"/>
      <c r="M32" s="21"/>
      <c r="N32" s="21">
        <v>5</v>
      </c>
      <c r="O32" s="21"/>
      <c r="P32" s="47"/>
      <c r="Q32" s="23">
        <f t="shared" si="0"/>
        <v>5</v>
      </c>
      <c r="R32" s="24">
        <v>5</v>
      </c>
    </row>
    <row r="33" spans="2:18" ht="12.75">
      <c r="B33" s="19">
        <v>30</v>
      </c>
      <c r="C33" s="20" t="s">
        <v>134</v>
      </c>
      <c r="D33" s="20" t="s">
        <v>135</v>
      </c>
      <c r="E33" s="20"/>
      <c r="F33" s="20"/>
      <c r="G33" s="21"/>
      <c r="H33" s="21"/>
      <c r="I33" s="21" t="s">
        <v>27</v>
      </c>
      <c r="J33" s="21"/>
      <c r="K33" s="21"/>
      <c r="L33" s="21"/>
      <c r="M33" s="21"/>
      <c r="N33" s="21">
        <v>4</v>
      </c>
      <c r="O33" s="21"/>
      <c r="P33" s="47"/>
      <c r="Q33" s="23">
        <f t="shared" si="0"/>
        <v>4</v>
      </c>
      <c r="R33" s="24">
        <v>4</v>
      </c>
    </row>
    <row r="34" spans="2:18" ht="12.75">
      <c r="B34" s="19">
        <v>31</v>
      </c>
      <c r="C34" s="20" t="s">
        <v>116</v>
      </c>
      <c r="D34" s="20" t="s">
        <v>54</v>
      </c>
      <c r="E34" s="20" t="s">
        <v>15</v>
      </c>
      <c r="F34" s="20" t="s">
        <v>22</v>
      </c>
      <c r="G34" s="21"/>
      <c r="H34" s="21">
        <v>47</v>
      </c>
      <c r="I34" s="21" t="s">
        <v>27</v>
      </c>
      <c r="J34" s="21"/>
      <c r="K34" s="21"/>
      <c r="L34" s="21"/>
      <c r="M34" s="21">
        <v>0</v>
      </c>
      <c r="N34" s="21">
        <v>0</v>
      </c>
      <c r="O34" s="21">
        <v>1</v>
      </c>
      <c r="P34" s="47">
        <v>3</v>
      </c>
      <c r="Q34" s="23">
        <f t="shared" si="0"/>
        <v>4</v>
      </c>
      <c r="R34" s="24">
        <v>4</v>
      </c>
    </row>
    <row r="35" spans="2:18" ht="12.75">
      <c r="B35" s="19">
        <v>32</v>
      </c>
      <c r="C35" s="20" t="s">
        <v>115</v>
      </c>
      <c r="D35" s="20" t="s">
        <v>33</v>
      </c>
      <c r="E35" s="20" t="s">
        <v>15</v>
      </c>
      <c r="F35" s="20" t="s">
        <v>111</v>
      </c>
      <c r="G35" s="21"/>
      <c r="H35" s="21">
        <v>46</v>
      </c>
      <c r="I35" s="21" t="s">
        <v>58</v>
      </c>
      <c r="J35" s="21"/>
      <c r="K35" s="21"/>
      <c r="L35" s="21"/>
      <c r="M35" s="21">
        <v>2</v>
      </c>
      <c r="N35" s="21"/>
      <c r="O35" s="21"/>
      <c r="P35" s="47"/>
      <c r="Q35" s="23">
        <f t="shared" si="0"/>
        <v>2</v>
      </c>
      <c r="R35" s="24">
        <v>2</v>
      </c>
    </row>
    <row r="36" spans="2:18" ht="12.75">
      <c r="B36" s="19">
        <v>33</v>
      </c>
      <c r="C36" s="20" t="s">
        <v>148</v>
      </c>
      <c r="D36" s="20" t="s">
        <v>149</v>
      </c>
      <c r="E36" s="20"/>
      <c r="F36" s="20"/>
      <c r="G36" s="21"/>
      <c r="H36" s="21"/>
      <c r="I36" s="21" t="s">
        <v>58</v>
      </c>
      <c r="J36" s="21"/>
      <c r="K36" s="21"/>
      <c r="L36" s="21"/>
      <c r="M36" s="21"/>
      <c r="N36" s="21">
        <v>0</v>
      </c>
      <c r="O36" s="21"/>
      <c r="P36" s="47"/>
      <c r="Q36" s="23">
        <f t="shared" si="0"/>
        <v>0</v>
      </c>
      <c r="R36" s="24">
        <v>0</v>
      </c>
    </row>
    <row r="37" spans="2:18" ht="12.75">
      <c r="B37" s="19">
        <v>34</v>
      </c>
      <c r="C37" s="32" t="s">
        <v>146</v>
      </c>
      <c r="D37" s="32" t="s">
        <v>147</v>
      </c>
      <c r="E37" s="32"/>
      <c r="F37" s="32"/>
      <c r="G37" s="33"/>
      <c r="H37" s="33"/>
      <c r="I37" s="33" t="s">
        <v>58</v>
      </c>
      <c r="J37" s="33"/>
      <c r="K37" s="33"/>
      <c r="L37" s="33"/>
      <c r="M37" s="33"/>
      <c r="N37" s="33">
        <v>0</v>
      </c>
      <c r="O37" s="35"/>
      <c r="P37" s="83"/>
      <c r="Q37" s="23">
        <f t="shared" si="0"/>
        <v>0</v>
      </c>
      <c r="R37" s="89">
        <v>0</v>
      </c>
    </row>
    <row r="38" spans="2:18" ht="12.75">
      <c r="B38" s="19">
        <v>35</v>
      </c>
      <c r="C38" s="32" t="s">
        <v>144</v>
      </c>
      <c r="D38" s="32" t="s">
        <v>145</v>
      </c>
      <c r="E38" s="32"/>
      <c r="F38" s="32"/>
      <c r="G38" s="33"/>
      <c r="H38" s="33"/>
      <c r="I38" s="33" t="s">
        <v>58</v>
      </c>
      <c r="J38" s="33"/>
      <c r="K38" s="33"/>
      <c r="L38" s="33"/>
      <c r="M38" s="33"/>
      <c r="N38" s="33">
        <v>0</v>
      </c>
      <c r="O38" s="35"/>
      <c r="P38" s="83"/>
      <c r="Q38" s="23">
        <f t="shared" si="0"/>
        <v>0</v>
      </c>
      <c r="R38" s="89">
        <v>0</v>
      </c>
    </row>
    <row r="39" spans="2:18" ht="12.75">
      <c r="B39" s="19">
        <v>36</v>
      </c>
      <c r="C39" s="32" t="s">
        <v>142</v>
      </c>
      <c r="D39" s="32" t="s">
        <v>143</v>
      </c>
      <c r="E39" s="32"/>
      <c r="F39" s="32"/>
      <c r="G39" s="33"/>
      <c r="H39" s="33"/>
      <c r="I39" s="33" t="s">
        <v>58</v>
      </c>
      <c r="J39" s="33"/>
      <c r="K39" s="33"/>
      <c r="L39" s="33"/>
      <c r="M39" s="33"/>
      <c r="N39" s="33">
        <v>0</v>
      </c>
      <c r="O39" s="35"/>
      <c r="P39" s="83"/>
      <c r="Q39" s="23">
        <f t="shared" si="0"/>
        <v>0</v>
      </c>
      <c r="R39" s="84">
        <v>0</v>
      </c>
    </row>
    <row r="40" spans="2:18" ht="12.75">
      <c r="B40" s="19">
        <v>37</v>
      </c>
      <c r="C40" s="32" t="s">
        <v>140</v>
      </c>
      <c r="D40" s="32" t="s">
        <v>141</v>
      </c>
      <c r="E40" s="32"/>
      <c r="F40" s="32"/>
      <c r="G40" s="33"/>
      <c r="H40" s="33"/>
      <c r="I40" s="33" t="s">
        <v>58</v>
      </c>
      <c r="J40" s="33"/>
      <c r="K40" s="33"/>
      <c r="L40" s="33"/>
      <c r="M40" s="33"/>
      <c r="N40" s="33">
        <v>0</v>
      </c>
      <c r="O40" s="35"/>
      <c r="P40" s="83"/>
      <c r="Q40" s="23">
        <f t="shared" si="0"/>
        <v>0</v>
      </c>
      <c r="R40" s="84">
        <v>0</v>
      </c>
    </row>
    <row r="41" spans="2:18" ht="12.75">
      <c r="B41" s="19">
        <v>38</v>
      </c>
      <c r="C41" s="20" t="s">
        <v>136</v>
      </c>
      <c r="D41" s="20" t="s">
        <v>137</v>
      </c>
      <c r="E41" s="20"/>
      <c r="F41" s="20" t="s">
        <v>133</v>
      </c>
      <c r="G41" s="21"/>
      <c r="H41" s="21"/>
      <c r="I41" s="21" t="s">
        <v>58</v>
      </c>
      <c r="J41" s="21"/>
      <c r="K41" s="21"/>
      <c r="L41" s="21"/>
      <c r="M41" s="21"/>
      <c r="N41" s="21">
        <v>0</v>
      </c>
      <c r="O41" s="22"/>
      <c r="P41" s="47"/>
      <c r="Q41" s="23">
        <f t="shared" si="0"/>
        <v>0</v>
      </c>
      <c r="R41" s="24">
        <v>0</v>
      </c>
    </row>
    <row r="42" spans="2:18" ht="13.5" thickBot="1">
      <c r="B42" s="19">
        <v>39</v>
      </c>
      <c r="C42" s="38" t="s">
        <v>156</v>
      </c>
      <c r="D42" s="38" t="s">
        <v>56</v>
      </c>
      <c r="E42" s="38"/>
      <c r="F42" s="38" t="s">
        <v>22</v>
      </c>
      <c r="G42" s="39"/>
      <c r="H42" s="39"/>
      <c r="I42" s="39" t="s">
        <v>58</v>
      </c>
      <c r="J42" s="39"/>
      <c r="K42" s="39"/>
      <c r="L42" s="39"/>
      <c r="M42" s="39"/>
      <c r="N42" s="39"/>
      <c r="O42" s="87" t="s">
        <v>23</v>
      </c>
      <c r="P42" s="50"/>
      <c r="Q42" s="23">
        <f t="shared" si="0"/>
        <v>0</v>
      </c>
      <c r="R42" s="88">
        <v>0</v>
      </c>
    </row>
    <row r="43" spans="2:18" ht="12.75">
      <c r="B43" s="42"/>
      <c r="C43" s="44"/>
      <c r="D43" s="44"/>
      <c r="E43" s="44"/>
      <c r="F43" s="44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106"/>
    </row>
    <row r="44" spans="2:18" ht="12.75">
      <c r="B44" s="42"/>
      <c r="C44" s="44"/>
      <c r="D44" s="44"/>
      <c r="E44" s="44"/>
      <c r="F44" s="44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106"/>
    </row>
    <row r="45" spans="2:18" ht="13.5" thickBot="1">
      <c r="B45" s="113" t="s">
        <v>63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</row>
    <row r="46" spans="2:18" ht="12.75">
      <c r="B46" s="12">
        <v>1</v>
      </c>
      <c r="C46" s="13" t="s">
        <v>24</v>
      </c>
      <c r="D46" s="13" t="s">
        <v>25</v>
      </c>
      <c r="E46" s="13" t="s">
        <v>10</v>
      </c>
      <c r="F46" s="13" t="s">
        <v>26</v>
      </c>
      <c r="G46" s="14">
        <v>1987</v>
      </c>
      <c r="H46" s="14">
        <v>8</v>
      </c>
      <c r="I46" s="14" t="s">
        <v>27</v>
      </c>
      <c r="J46" s="14" t="s">
        <v>23</v>
      </c>
      <c r="K46" s="14">
        <v>17</v>
      </c>
      <c r="L46" s="15">
        <v>20</v>
      </c>
      <c r="M46" s="15">
        <v>20</v>
      </c>
      <c r="N46" s="14">
        <v>20</v>
      </c>
      <c r="O46" s="15">
        <v>15</v>
      </c>
      <c r="P46" s="15">
        <v>20</v>
      </c>
      <c r="Q46" s="14">
        <f aca="true" t="shared" si="1" ref="Q46:Q58">SUM(J46:P46)</f>
        <v>112</v>
      </c>
      <c r="R46" s="36">
        <v>97</v>
      </c>
    </row>
    <row r="47" spans="2:18" ht="12.75">
      <c r="B47" s="19">
        <v>2</v>
      </c>
      <c r="C47" s="20" t="s">
        <v>35</v>
      </c>
      <c r="D47" s="20" t="s">
        <v>36</v>
      </c>
      <c r="E47" s="20" t="s">
        <v>10</v>
      </c>
      <c r="F47" s="20" t="s">
        <v>26</v>
      </c>
      <c r="G47" s="21">
        <v>1984</v>
      </c>
      <c r="H47" s="21">
        <v>9</v>
      </c>
      <c r="I47" s="21" t="s">
        <v>27</v>
      </c>
      <c r="J47" s="21">
        <v>20</v>
      </c>
      <c r="K47" s="21">
        <v>20</v>
      </c>
      <c r="L47" s="21">
        <v>17</v>
      </c>
      <c r="M47" s="21">
        <v>17</v>
      </c>
      <c r="N47" s="21">
        <v>13</v>
      </c>
      <c r="O47" s="21">
        <v>17</v>
      </c>
      <c r="P47" s="21">
        <v>17</v>
      </c>
      <c r="Q47" s="21">
        <f t="shared" si="1"/>
        <v>121</v>
      </c>
      <c r="R47" s="37">
        <v>91</v>
      </c>
    </row>
    <row r="48" spans="2:18" ht="12.75">
      <c r="B48" s="19">
        <v>3</v>
      </c>
      <c r="C48" s="20" t="s">
        <v>31</v>
      </c>
      <c r="D48" s="20" t="s">
        <v>32</v>
      </c>
      <c r="E48" s="20" t="s">
        <v>10</v>
      </c>
      <c r="F48" s="20" t="s">
        <v>26</v>
      </c>
      <c r="G48" s="21">
        <v>1974</v>
      </c>
      <c r="H48" s="21">
        <v>10</v>
      </c>
      <c r="I48" s="21" t="s">
        <v>30</v>
      </c>
      <c r="J48" s="21">
        <v>17</v>
      </c>
      <c r="K48" s="21">
        <v>15</v>
      </c>
      <c r="L48" s="21">
        <v>15</v>
      </c>
      <c r="M48" s="21">
        <v>15</v>
      </c>
      <c r="N48" s="21">
        <v>15</v>
      </c>
      <c r="O48" s="21">
        <v>13</v>
      </c>
      <c r="P48" s="21">
        <v>15</v>
      </c>
      <c r="Q48" s="21">
        <f t="shared" si="1"/>
        <v>105</v>
      </c>
      <c r="R48" s="37">
        <v>87</v>
      </c>
    </row>
    <row r="49" spans="2:18" ht="12.75">
      <c r="B49" s="19">
        <v>4</v>
      </c>
      <c r="C49" s="20" t="s">
        <v>41</v>
      </c>
      <c r="D49" s="20" t="s">
        <v>42</v>
      </c>
      <c r="E49" s="20" t="s">
        <v>10</v>
      </c>
      <c r="F49" s="20" t="s">
        <v>11</v>
      </c>
      <c r="G49" s="21"/>
      <c r="H49" s="21">
        <v>18</v>
      </c>
      <c r="I49" s="21" t="s">
        <v>30</v>
      </c>
      <c r="J49" s="21">
        <v>13</v>
      </c>
      <c r="K49" s="21">
        <v>13</v>
      </c>
      <c r="L49" s="21"/>
      <c r="M49" s="21">
        <v>13</v>
      </c>
      <c r="N49" s="21"/>
      <c r="O49" s="21">
        <v>11</v>
      </c>
      <c r="P49" s="21">
        <v>13</v>
      </c>
      <c r="Q49" s="21">
        <f t="shared" si="1"/>
        <v>63</v>
      </c>
      <c r="R49" s="37">
        <v>63</v>
      </c>
    </row>
    <row r="50" spans="2:18" ht="12.75">
      <c r="B50" s="19">
        <v>5</v>
      </c>
      <c r="C50" s="20" t="s">
        <v>28</v>
      </c>
      <c r="D50" s="20" t="s">
        <v>40</v>
      </c>
      <c r="E50" s="20" t="s">
        <v>10</v>
      </c>
      <c r="F50" s="20" t="s">
        <v>11</v>
      </c>
      <c r="G50" s="21">
        <v>1968</v>
      </c>
      <c r="H50" s="21">
        <v>14</v>
      </c>
      <c r="I50" s="21" t="s">
        <v>30</v>
      </c>
      <c r="J50" s="21"/>
      <c r="K50" s="21">
        <v>11</v>
      </c>
      <c r="L50" s="21"/>
      <c r="M50" s="21"/>
      <c r="N50" s="21"/>
      <c r="O50" s="21"/>
      <c r="P50" s="21">
        <v>11</v>
      </c>
      <c r="Q50" s="21">
        <f t="shared" si="1"/>
        <v>22</v>
      </c>
      <c r="R50" s="37">
        <v>22</v>
      </c>
    </row>
    <row r="51" spans="2:18" ht="12.75">
      <c r="B51" s="19">
        <v>6</v>
      </c>
      <c r="C51" s="20" t="s">
        <v>62</v>
      </c>
      <c r="D51" s="20" t="s">
        <v>54</v>
      </c>
      <c r="E51" s="20" t="s">
        <v>15</v>
      </c>
      <c r="F51" s="20" t="s">
        <v>22</v>
      </c>
      <c r="G51" s="21">
        <v>1970</v>
      </c>
      <c r="H51" s="21"/>
      <c r="I51" s="21" t="s">
        <v>27</v>
      </c>
      <c r="J51" s="21"/>
      <c r="K51" s="21"/>
      <c r="L51" s="21"/>
      <c r="M51" s="21">
        <v>11</v>
      </c>
      <c r="N51" s="21">
        <v>10</v>
      </c>
      <c r="O51" s="21"/>
      <c r="P51" s="21"/>
      <c r="Q51" s="21">
        <f t="shared" si="1"/>
        <v>21</v>
      </c>
      <c r="R51" s="37">
        <v>21</v>
      </c>
    </row>
    <row r="52" spans="2:18" ht="12.75">
      <c r="B52" s="19">
        <v>7</v>
      </c>
      <c r="C52" s="20" t="s">
        <v>20</v>
      </c>
      <c r="D52" s="20" t="s">
        <v>21</v>
      </c>
      <c r="E52" s="20" t="s">
        <v>15</v>
      </c>
      <c r="F52" s="20" t="s">
        <v>157</v>
      </c>
      <c r="G52" s="21">
        <v>1974</v>
      </c>
      <c r="H52" s="21">
        <v>7</v>
      </c>
      <c r="I52" s="21" t="s">
        <v>27</v>
      </c>
      <c r="J52" s="21"/>
      <c r="K52" s="21"/>
      <c r="L52" s="21"/>
      <c r="M52" s="21"/>
      <c r="N52" s="21"/>
      <c r="O52" s="21">
        <v>20</v>
      </c>
      <c r="P52" s="21"/>
      <c r="Q52" s="21">
        <f t="shared" si="1"/>
        <v>20</v>
      </c>
      <c r="R52" s="37">
        <v>20</v>
      </c>
    </row>
    <row r="53" spans="2:18" ht="12.75">
      <c r="B53" s="19">
        <v>8</v>
      </c>
      <c r="C53" s="20" t="s">
        <v>64</v>
      </c>
      <c r="D53" s="20" t="s">
        <v>56</v>
      </c>
      <c r="E53" s="20" t="s">
        <v>57</v>
      </c>
      <c r="F53" s="20" t="s">
        <v>157</v>
      </c>
      <c r="G53" s="21"/>
      <c r="H53" s="21"/>
      <c r="I53" s="21" t="s">
        <v>30</v>
      </c>
      <c r="J53" s="21"/>
      <c r="K53" s="21"/>
      <c r="L53" s="21"/>
      <c r="M53" s="21">
        <v>10</v>
      </c>
      <c r="N53" s="21">
        <v>8</v>
      </c>
      <c r="O53" s="21"/>
      <c r="P53" s="21"/>
      <c r="Q53" s="21">
        <f t="shared" si="1"/>
        <v>18</v>
      </c>
      <c r="R53" s="37">
        <v>18</v>
      </c>
    </row>
    <row r="54" spans="2:18" ht="12.75">
      <c r="B54" s="19">
        <v>9</v>
      </c>
      <c r="C54" s="20" t="s">
        <v>114</v>
      </c>
      <c r="D54" s="20" t="s">
        <v>20</v>
      </c>
      <c r="E54" s="20" t="s">
        <v>15</v>
      </c>
      <c r="F54" s="20" t="s">
        <v>22</v>
      </c>
      <c r="G54" s="21"/>
      <c r="H54" s="21">
        <v>43</v>
      </c>
      <c r="I54" s="21" t="s">
        <v>27</v>
      </c>
      <c r="J54" s="21"/>
      <c r="K54" s="21"/>
      <c r="L54" s="21"/>
      <c r="M54" s="21">
        <v>9</v>
      </c>
      <c r="N54" s="21">
        <v>9</v>
      </c>
      <c r="O54" s="21"/>
      <c r="P54" s="21"/>
      <c r="Q54" s="21">
        <f t="shared" si="1"/>
        <v>18</v>
      </c>
      <c r="R54" s="37">
        <v>18</v>
      </c>
    </row>
    <row r="55" spans="2:18" ht="12.75">
      <c r="B55" s="19">
        <v>10</v>
      </c>
      <c r="C55" s="20" t="s">
        <v>131</v>
      </c>
      <c r="D55" s="20" t="s">
        <v>132</v>
      </c>
      <c r="E55" s="20"/>
      <c r="F55" s="20"/>
      <c r="G55" s="21"/>
      <c r="H55" s="21"/>
      <c r="I55" s="21" t="s">
        <v>30</v>
      </c>
      <c r="J55" s="21"/>
      <c r="K55" s="21"/>
      <c r="L55" s="21"/>
      <c r="M55" s="21"/>
      <c r="N55" s="21">
        <v>17</v>
      </c>
      <c r="O55" s="21"/>
      <c r="P55" s="21"/>
      <c r="Q55" s="21">
        <f t="shared" si="1"/>
        <v>17</v>
      </c>
      <c r="R55" s="37">
        <v>17</v>
      </c>
    </row>
    <row r="56" spans="2:18" ht="12.75">
      <c r="B56" s="19">
        <v>11</v>
      </c>
      <c r="C56" s="20" t="s">
        <v>51</v>
      </c>
      <c r="D56" s="20" t="s">
        <v>52</v>
      </c>
      <c r="E56" s="20" t="s">
        <v>10</v>
      </c>
      <c r="F56" s="20" t="s">
        <v>11</v>
      </c>
      <c r="G56" s="21">
        <v>1991</v>
      </c>
      <c r="H56" s="21">
        <v>16</v>
      </c>
      <c r="I56" s="21" t="s">
        <v>27</v>
      </c>
      <c r="J56" s="21">
        <v>15</v>
      </c>
      <c r="K56" s="21"/>
      <c r="L56" s="21"/>
      <c r="M56" s="21"/>
      <c r="N56" s="21"/>
      <c r="O56" s="21"/>
      <c r="P56" s="21"/>
      <c r="Q56" s="21">
        <f t="shared" si="1"/>
        <v>15</v>
      </c>
      <c r="R56" s="37">
        <v>15</v>
      </c>
    </row>
    <row r="57" spans="2:18" ht="12.75">
      <c r="B57" s="19">
        <v>12</v>
      </c>
      <c r="C57" s="20" t="s">
        <v>134</v>
      </c>
      <c r="D57" s="20" t="s">
        <v>135</v>
      </c>
      <c r="E57" s="20"/>
      <c r="F57" s="20"/>
      <c r="G57" s="21"/>
      <c r="H57" s="21"/>
      <c r="I57" s="21" t="s">
        <v>27</v>
      </c>
      <c r="J57" s="21"/>
      <c r="K57" s="21"/>
      <c r="L57" s="21"/>
      <c r="M57" s="21"/>
      <c r="N57" s="21">
        <v>11</v>
      </c>
      <c r="O57" s="21"/>
      <c r="P57" s="21"/>
      <c r="Q57" s="21">
        <f t="shared" si="1"/>
        <v>11</v>
      </c>
      <c r="R57" s="37">
        <v>11</v>
      </c>
    </row>
    <row r="58" spans="2:18" ht="13.5" thickBot="1">
      <c r="B58" s="19">
        <v>13</v>
      </c>
      <c r="C58" s="38" t="s">
        <v>37</v>
      </c>
      <c r="D58" s="38" t="s">
        <v>38</v>
      </c>
      <c r="E58" s="38" t="s">
        <v>15</v>
      </c>
      <c r="F58" s="38" t="s">
        <v>157</v>
      </c>
      <c r="G58" s="39"/>
      <c r="H58" s="39"/>
      <c r="I58" s="21" t="s">
        <v>27</v>
      </c>
      <c r="J58" s="39"/>
      <c r="K58" s="39"/>
      <c r="L58" s="39"/>
      <c r="M58" s="39"/>
      <c r="N58" s="39"/>
      <c r="O58" s="39">
        <v>10</v>
      </c>
      <c r="P58" s="39"/>
      <c r="Q58" s="21">
        <f t="shared" si="1"/>
        <v>10</v>
      </c>
      <c r="R58" s="40">
        <v>10</v>
      </c>
    </row>
    <row r="59" spans="2:18" ht="1.5" customHeight="1" thickBot="1">
      <c r="B59" s="96">
        <v>12</v>
      </c>
      <c r="C59" s="97" t="s">
        <v>28</v>
      </c>
      <c r="D59" s="97" t="s">
        <v>29</v>
      </c>
      <c r="E59" s="97" t="s">
        <v>10</v>
      </c>
      <c r="F59" s="97" t="s">
        <v>11</v>
      </c>
      <c r="G59" s="95">
        <v>1996</v>
      </c>
      <c r="H59" s="95">
        <v>15</v>
      </c>
      <c r="I59" s="95" t="s">
        <v>30</v>
      </c>
      <c r="J59" s="95">
        <v>4</v>
      </c>
      <c r="K59" s="98"/>
      <c r="L59" s="98"/>
      <c r="M59" s="98"/>
      <c r="N59" s="98"/>
      <c r="O59" s="98"/>
      <c r="P59" s="98"/>
      <c r="Q59" s="98"/>
      <c r="R59" s="99"/>
    </row>
    <row r="60" spans="2:18" ht="12.75" hidden="1">
      <c r="B60" s="41">
        <v>14</v>
      </c>
      <c r="C60" s="32" t="s">
        <v>28</v>
      </c>
      <c r="D60" s="32" t="s">
        <v>40</v>
      </c>
      <c r="E60" s="32" t="s">
        <v>10</v>
      </c>
      <c r="F60" s="32" t="s">
        <v>11</v>
      </c>
      <c r="G60" s="33">
        <v>1968</v>
      </c>
      <c r="H60" s="33">
        <v>14</v>
      </c>
      <c r="I60" s="33" t="s">
        <v>30</v>
      </c>
      <c r="J60" s="33">
        <v>3</v>
      </c>
      <c r="K60" s="42"/>
      <c r="L60" s="42"/>
      <c r="M60" s="42"/>
      <c r="N60" s="42"/>
      <c r="O60" s="42"/>
      <c r="P60" s="42"/>
      <c r="Q60" s="42"/>
      <c r="R60" s="43"/>
    </row>
    <row r="61" spans="2:18" ht="12.75" hidden="1">
      <c r="B61" s="19">
        <v>15</v>
      </c>
      <c r="C61" s="20" t="s">
        <v>51</v>
      </c>
      <c r="D61" s="20" t="s">
        <v>52</v>
      </c>
      <c r="E61" s="20" t="s">
        <v>10</v>
      </c>
      <c r="F61" s="20" t="s">
        <v>11</v>
      </c>
      <c r="G61" s="21">
        <v>1991</v>
      </c>
      <c r="H61" s="21">
        <v>16</v>
      </c>
      <c r="I61" s="21" t="s">
        <v>30</v>
      </c>
      <c r="J61" s="21">
        <v>2</v>
      </c>
      <c r="K61" s="42"/>
      <c r="L61" s="42"/>
      <c r="M61" s="42"/>
      <c r="N61" s="42"/>
      <c r="O61" s="42"/>
      <c r="P61" s="42"/>
      <c r="Q61" s="42"/>
      <c r="R61" s="43"/>
    </row>
    <row r="62" spans="2:18" ht="15.75" customHeight="1" hidden="1">
      <c r="B62" s="41">
        <v>16</v>
      </c>
      <c r="C62" s="20" t="s">
        <v>41</v>
      </c>
      <c r="D62" s="20" t="s">
        <v>42</v>
      </c>
      <c r="E62" s="20" t="s">
        <v>10</v>
      </c>
      <c r="F62" s="20" t="s">
        <v>11</v>
      </c>
      <c r="G62" s="21"/>
      <c r="H62" s="21">
        <v>18</v>
      </c>
      <c r="I62" s="21" t="s">
        <v>30</v>
      </c>
      <c r="J62" s="21">
        <v>1</v>
      </c>
      <c r="K62" s="42"/>
      <c r="L62" s="42"/>
      <c r="M62" s="42"/>
      <c r="N62" s="42"/>
      <c r="O62" s="42"/>
      <c r="P62" s="42"/>
      <c r="Q62" s="42"/>
      <c r="R62" s="43"/>
    </row>
    <row r="63" spans="2:18" ht="12.75" hidden="1">
      <c r="B63" s="19">
        <v>17</v>
      </c>
      <c r="C63" s="20" t="s">
        <v>53</v>
      </c>
      <c r="D63" s="20" t="s">
        <v>54</v>
      </c>
      <c r="E63" s="20" t="s">
        <v>15</v>
      </c>
      <c r="F63" s="20" t="s">
        <v>22</v>
      </c>
      <c r="G63" s="21">
        <v>1970</v>
      </c>
      <c r="H63" s="21"/>
      <c r="I63" s="21" t="s">
        <v>27</v>
      </c>
      <c r="J63" s="21">
        <v>0</v>
      </c>
      <c r="K63" s="42"/>
      <c r="L63" s="42"/>
      <c r="M63" s="42"/>
      <c r="N63" s="42"/>
      <c r="O63" s="42"/>
      <c r="P63" s="42"/>
      <c r="Q63" s="42"/>
      <c r="R63" s="43"/>
    </row>
    <row r="64" spans="2:18" ht="12.75" hidden="1">
      <c r="B64" s="41">
        <v>18</v>
      </c>
      <c r="C64" s="44"/>
      <c r="D64" s="44"/>
      <c r="E64" s="44"/>
      <c r="F64" s="44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/>
    </row>
    <row r="65" spans="2:18" ht="12.75">
      <c r="B65" s="114" t="s">
        <v>65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 ht="13.5" thickBot="1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2"/>
      <c r="R66" s="43"/>
    </row>
    <row r="67" spans="2:18" ht="12.75">
      <c r="B67" s="12">
        <v>1</v>
      </c>
      <c r="C67" s="13" t="s">
        <v>60</v>
      </c>
      <c r="D67" s="13" t="s">
        <v>61</v>
      </c>
      <c r="E67" s="13" t="s">
        <v>10</v>
      </c>
      <c r="F67" s="13" t="s">
        <v>66</v>
      </c>
      <c r="G67" s="14"/>
      <c r="H67" s="14"/>
      <c r="I67" s="14" t="s">
        <v>58</v>
      </c>
      <c r="J67" s="14">
        <v>17</v>
      </c>
      <c r="K67" s="14">
        <v>20</v>
      </c>
      <c r="L67" s="14"/>
      <c r="M67" s="14"/>
      <c r="N67" s="14">
        <v>17</v>
      </c>
      <c r="O67" s="14">
        <v>17</v>
      </c>
      <c r="P67" s="45">
        <v>20</v>
      </c>
      <c r="Q67" s="45">
        <f aca="true" t="shared" si="2" ref="Q67:Q83">SUM(J67:P67)</f>
        <v>91</v>
      </c>
      <c r="R67" s="46">
        <v>91</v>
      </c>
    </row>
    <row r="68" spans="2:18" ht="12.75">
      <c r="B68" s="19">
        <v>2</v>
      </c>
      <c r="C68" s="20" t="s">
        <v>103</v>
      </c>
      <c r="D68" s="32" t="s">
        <v>104</v>
      </c>
      <c r="E68" s="32" t="s">
        <v>15</v>
      </c>
      <c r="F68" s="32" t="s">
        <v>66</v>
      </c>
      <c r="G68" s="33"/>
      <c r="H68" s="33"/>
      <c r="I68" s="33" t="s">
        <v>58</v>
      </c>
      <c r="J68" s="33">
        <v>13</v>
      </c>
      <c r="K68" s="33">
        <v>17</v>
      </c>
      <c r="L68" s="33"/>
      <c r="M68" s="33">
        <v>20</v>
      </c>
      <c r="N68" s="33">
        <v>9</v>
      </c>
      <c r="O68" s="33">
        <v>13</v>
      </c>
      <c r="P68" s="83"/>
      <c r="Q68" s="83">
        <f t="shared" si="2"/>
        <v>72</v>
      </c>
      <c r="R68" s="84">
        <v>72</v>
      </c>
    </row>
    <row r="69" spans="2:18" ht="12.75">
      <c r="B69" s="19">
        <v>3</v>
      </c>
      <c r="C69" s="20" t="s">
        <v>100</v>
      </c>
      <c r="D69" s="32" t="s">
        <v>101</v>
      </c>
      <c r="E69" s="32" t="s">
        <v>102</v>
      </c>
      <c r="F69" s="32" t="s">
        <v>26</v>
      </c>
      <c r="G69" s="33"/>
      <c r="H69" s="33"/>
      <c r="I69" s="33" t="s">
        <v>58</v>
      </c>
      <c r="J69" s="33">
        <v>15</v>
      </c>
      <c r="K69" s="34"/>
      <c r="L69" s="34"/>
      <c r="M69" s="34"/>
      <c r="N69" s="33">
        <v>13</v>
      </c>
      <c r="O69" s="34">
        <v>11</v>
      </c>
      <c r="P69" s="93">
        <v>11</v>
      </c>
      <c r="Q69" s="83">
        <f t="shared" si="2"/>
        <v>50</v>
      </c>
      <c r="R69" s="84">
        <v>50</v>
      </c>
    </row>
    <row r="70" spans="2:18" ht="12.75">
      <c r="B70" s="19">
        <v>4</v>
      </c>
      <c r="C70" s="20" t="s">
        <v>59</v>
      </c>
      <c r="D70" s="32" t="s">
        <v>39</v>
      </c>
      <c r="E70" s="32" t="s">
        <v>10</v>
      </c>
      <c r="F70" s="32" t="s">
        <v>26</v>
      </c>
      <c r="G70" s="33"/>
      <c r="H70" s="33">
        <v>20</v>
      </c>
      <c r="I70" s="33" t="s">
        <v>58</v>
      </c>
      <c r="J70" s="33">
        <v>11</v>
      </c>
      <c r="K70" s="34">
        <v>15</v>
      </c>
      <c r="L70" s="34"/>
      <c r="M70" s="34">
        <v>15</v>
      </c>
      <c r="N70" s="33"/>
      <c r="O70" s="34"/>
      <c r="P70" s="93"/>
      <c r="Q70" s="83">
        <f t="shared" si="2"/>
        <v>41</v>
      </c>
      <c r="R70" s="84">
        <v>41</v>
      </c>
    </row>
    <row r="71" spans="2:18" ht="12.75">
      <c r="B71" s="19">
        <v>5</v>
      </c>
      <c r="C71" s="20" t="s">
        <v>116</v>
      </c>
      <c r="D71" s="20" t="s">
        <v>67</v>
      </c>
      <c r="E71" s="20"/>
      <c r="F71" s="20" t="s">
        <v>119</v>
      </c>
      <c r="G71" s="21"/>
      <c r="H71" s="21"/>
      <c r="I71" s="33" t="s">
        <v>58</v>
      </c>
      <c r="J71" s="21"/>
      <c r="K71" s="21"/>
      <c r="L71" s="21"/>
      <c r="M71" s="21">
        <v>13</v>
      </c>
      <c r="N71" s="21">
        <v>5</v>
      </c>
      <c r="O71" s="21">
        <v>10</v>
      </c>
      <c r="P71" s="47">
        <v>10</v>
      </c>
      <c r="Q71" s="83">
        <f t="shared" si="2"/>
        <v>38</v>
      </c>
      <c r="R71" s="48">
        <v>38</v>
      </c>
    </row>
    <row r="72" spans="2:18" ht="12.75">
      <c r="B72" s="19">
        <v>6</v>
      </c>
      <c r="C72" s="20" t="s">
        <v>114</v>
      </c>
      <c r="D72" s="20" t="s">
        <v>20</v>
      </c>
      <c r="E72" s="20" t="s">
        <v>15</v>
      </c>
      <c r="F72" s="20" t="s">
        <v>22</v>
      </c>
      <c r="G72" s="21"/>
      <c r="H72" s="21">
        <v>43</v>
      </c>
      <c r="I72" s="33" t="s">
        <v>27</v>
      </c>
      <c r="J72" s="21"/>
      <c r="K72" s="21"/>
      <c r="L72" s="21"/>
      <c r="M72" s="21"/>
      <c r="N72" s="21"/>
      <c r="O72" s="21">
        <v>20</v>
      </c>
      <c r="P72" s="47">
        <v>13</v>
      </c>
      <c r="Q72" s="83">
        <f t="shared" si="2"/>
        <v>33</v>
      </c>
      <c r="R72" s="48">
        <v>33</v>
      </c>
    </row>
    <row r="73" spans="2:18" ht="12.75">
      <c r="B73" s="19">
        <v>7</v>
      </c>
      <c r="C73" s="20" t="s">
        <v>138</v>
      </c>
      <c r="D73" s="20" t="s">
        <v>139</v>
      </c>
      <c r="E73" s="20"/>
      <c r="F73" s="20" t="s">
        <v>119</v>
      </c>
      <c r="G73" s="21"/>
      <c r="H73" s="21"/>
      <c r="I73" s="33" t="s">
        <v>58</v>
      </c>
      <c r="J73" s="21"/>
      <c r="K73" s="21"/>
      <c r="L73" s="21"/>
      <c r="M73" s="21"/>
      <c r="N73" s="21">
        <v>15</v>
      </c>
      <c r="O73" s="21"/>
      <c r="P73" s="47">
        <v>17</v>
      </c>
      <c r="Q73" s="83">
        <f t="shared" si="2"/>
        <v>32</v>
      </c>
      <c r="R73" s="48">
        <v>32</v>
      </c>
    </row>
    <row r="74" spans="2:18" ht="12.75">
      <c r="B74" s="19">
        <v>8</v>
      </c>
      <c r="C74" s="20" t="s">
        <v>64</v>
      </c>
      <c r="D74" s="20" t="s">
        <v>56</v>
      </c>
      <c r="E74" s="20" t="s">
        <v>57</v>
      </c>
      <c r="F74" s="20" t="s">
        <v>157</v>
      </c>
      <c r="G74" s="21"/>
      <c r="H74" s="21"/>
      <c r="I74" s="33" t="s">
        <v>58</v>
      </c>
      <c r="J74" s="21"/>
      <c r="K74" s="21"/>
      <c r="L74" s="21"/>
      <c r="M74" s="21"/>
      <c r="N74" s="21"/>
      <c r="O74" s="21">
        <v>15</v>
      </c>
      <c r="P74" s="47">
        <v>15</v>
      </c>
      <c r="Q74" s="83">
        <f t="shared" si="2"/>
        <v>30</v>
      </c>
      <c r="R74" s="48">
        <v>30</v>
      </c>
    </row>
    <row r="75" spans="2:18" ht="12.75">
      <c r="B75" s="19">
        <v>9</v>
      </c>
      <c r="C75" s="20" t="s">
        <v>60</v>
      </c>
      <c r="D75" s="20" t="s">
        <v>36</v>
      </c>
      <c r="E75" s="20" t="s">
        <v>10</v>
      </c>
      <c r="F75" s="20" t="s">
        <v>26</v>
      </c>
      <c r="G75" s="21"/>
      <c r="H75" s="21"/>
      <c r="I75" s="21" t="s">
        <v>58</v>
      </c>
      <c r="J75" s="21">
        <v>20</v>
      </c>
      <c r="K75" s="31"/>
      <c r="L75" s="31"/>
      <c r="M75" s="31"/>
      <c r="N75" s="21"/>
      <c r="O75" s="31"/>
      <c r="P75" s="31"/>
      <c r="Q75" s="83">
        <f t="shared" si="2"/>
        <v>20</v>
      </c>
      <c r="R75" s="48">
        <v>20</v>
      </c>
    </row>
    <row r="76" spans="2:18" ht="12.75">
      <c r="B76" s="19">
        <v>10</v>
      </c>
      <c r="C76" s="20" t="s">
        <v>136</v>
      </c>
      <c r="D76" s="20" t="s">
        <v>137</v>
      </c>
      <c r="E76" s="20"/>
      <c r="F76" s="20" t="s">
        <v>133</v>
      </c>
      <c r="G76" s="21"/>
      <c r="H76" s="21"/>
      <c r="I76" s="33" t="s">
        <v>58</v>
      </c>
      <c r="J76" s="21"/>
      <c r="K76" s="21"/>
      <c r="L76" s="21"/>
      <c r="M76" s="21"/>
      <c r="N76" s="21">
        <v>20</v>
      </c>
      <c r="O76" s="21"/>
      <c r="P76" s="47"/>
      <c r="Q76" s="83">
        <f t="shared" si="2"/>
        <v>20</v>
      </c>
      <c r="R76" s="48">
        <v>20</v>
      </c>
    </row>
    <row r="77" spans="2:18" ht="12.75">
      <c r="B77" s="19">
        <v>11</v>
      </c>
      <c r="C77" s="20" t="s">
        <v>115</v>
      </c>
      <c r="D77" s="20" t="s">
        <v>33</v>
      </c>
      <c r="E77" s="20" t="s">
        <v>15</v>
      </c>
      <c r="F77" s="20" t="s">
        <v>111</v>
      </c>
      <c r="G77" s="21"/>
      <c r="H77" s="21"/>
      <c r="I77" s="33" t="s">
        <v>58</v>
      </c>
      <c r="J77" s="21"/>
      <c r="K77" s="21"/>
      <c r="L77" s="21"/>
      <c r="M77" s="21">
        <v>17</v>
      </c>
      <c r="N77" s="21"/>
      <c r="O77" s="21"/>
      <c r="P77" s="47"/>
      <c r="Q77" s="83">
        <f t="shared" si="2"/>
        <v>17</v>
      </c>
      <c r="R77" s="48">
        <v>17</v>
      </c>
    </row>
    <row r="78" spans="2:18" ht="12.75">
      <c r="B78" s="19">
        <v>12</v>
      </c>
      <c r="C78" s="20" t="s">
        <v>140</v>
      </c>
      <c r="D78" s="20" t="s">
        <v>141</v>
      </c>
      <c r="E78" s="20"/>
      <c r="F78" s="20" t="s">
        <v>133</v>
      </c>
      <c r="G78" s="21"/>
      <c r="H78" s="21"/>
      <c r="I78" s="21" t="s">
        <v>58</v>
      </c>
      <c r="J78" s="21"/>
      <c r="K78" s="21"/>
      <c r="L78" s="21"/>
      <c r="M78" s="21"/>
      <c r="N78" s="21">
        <v>11</v>
      </c>
      <c r="O78" s="21"/>
      <c r="P78" s="21"/>
      <c r="Q78" s="83">
        <f t="shared" si="2"/>
        <v>11</v>
      </c>
      <c r="R78" s="48">
        <v>11</v>
      </c>
    </row>
    <row r="79" spans="2:18" ht="12.75">
      <c r="B79" s="19">
        <v>13</v>
      </c>
      <c r="C79" s="20" t="s">
        <v>142</v>
      </c>
      <c r="D79" s="20" t="s">
        <v>143</v>
      </c>
      <c r="E79" s="20"/>
      <c r="F79" s="20"/>
      <c r="G79" s="21"/>
      <c r="H79" s="21"/>
      <c r="I79" s="33" t="s">
        <v>58</v>
      </c>
      <c r="J79" s="21"/>
      <c r="K79" s="21"/>
      <c r="L79" s="21"/>
      <c r="M79" s="21"/>
      <c r="N79" s="21">
        <v>10</v>
      </c>
      <c r="O79" s="21"/>
      <c r="P79" s="47"/>
      <c r="Q79" s="83">
        <f t="shared" si="2"/>
        <v>10</v>
      </c>
      <c r="R79" s="48">
        <v>10</v>
      </c>
    </row>
    <row r="80" spans="2:18" ht="12.75">
      <c r="B80" s="19">
        <v>14</v>
      </c>
      <c r="C80" s="20" t="s">
        <v>145</v>
      </c>
      <c r="D80" s="20" t="s">
        <v>144</v>
      </c>
      <c r="E80" s="20"/>
      <c r="F80" s="20" t="s">
        <v>133</v>
      </c>
      <c r="G80" s="21"/>
      <c r="H80" s="21"/>
      <c r="I80" s="33" t="s">
        <v>58</v>
      </c>
      <c r="J80" s="21"/>
      <c r="K80" s="21"/>
      <c r="L80" s="21"/>
      <c r="M80" s="21"/>
      <c r="N80" s="21">
        <v>8</v>
      </c>
      <c r="O80" s="21"/>
      <c r="P80" s="47"/>
      <c r="Q80" s="83">
        <f t="shared" si="2"/>
        <v>8</v>
      </c>
      <c r="R80" s="48">
        <v>8</v>
      </c>
    </row>
    <row r="81" spans="2:18" ht="12.75">
      <c r="B81" s="19">
        <v>15</v>
      </c>
      <c r="C81" s="20" t="s">
        <v>146</v>
      </c>
      <c r="D81" s="20" t="s">
        <v>147</v>
      </c>
      <c r="E81" s="20"/>
      <c r="F81" s="20" t="s">
        <v>119</v>
      </c>
      <c r="G81" s="21"/>
      <c r="H81" s="21"/>
      <c r="I81" s="33" t="s">
        <v>58</v>
      </c>
      <c r="J81" s="21"/>
      <c r="K81" s="21"/>
      <c r="L81" s="21"/>
      <c r="M81" s="21"/>
      <c r="N81" s="21">
        <v>7</v>
      </c>
      <c r="O81" s="21"/>
      <c r="P81" s="47"/>
      <c r="Q81" s="83">
        <f t="shared" si="2"/>
        <v>7</v>
      </c>
      <c r="R81" s="48">
        <v>7</v>
      </c>
    </row>
    <row r="82" spans="2:18" ht="12.75">
      <c r="B82" s="19">
        <v>16</v>
      </c>
      <c r="C82" s="20" t="s">
        <v>148</v>
      </c>
      <c r="D82" s="20" t="s">
        <v>149</v>
      </c>
      <c r="E82" s="20"/>
      <c r="F82" s="20" t="s">
        <v>119</v>
      </c>
      <c r="G82" s="21"/>
      <c r="H82" s="21"/>
      <c r="I82" s="33" t="s">
        <v>58</v>
      </c>
      <c r="J82" s="21"/>
      <c r="K82" s="21"/>
      <c r="L82" s="21"/>
      <c r="M82" s="21"/>
      <c r="N82" s="21">
        <v>6</v>
      </c>
      <c r="O82" s="21"/>
      <c r="P82" s="47"/>
      <c r="Q82" s="83">
        <f t="shared" si="2"/>
        <v>6</v>
      </c>
      <c r="R82" s="48">
        <v>6</v>
      </c>
    </row>
    <row r="83" spans="2:18" ht="13.5" thickBot="1">
      <c r="B83" s="49">
        <v>17</v>
      </c>
      <c r="C83" s="38" t="s">
        <v>156</v>
      </c>
      <c r="D83" s="38" t="s">
        <v>56</v>
      </c>
      <c r="E83" s="38"/>
      <c r="F83" s="38" t="s">
        <v>119</v>
      </c>
      <c r="G83" s="39"/>
      <c r="H83" s="39"/>
      <c r="I83" s="95" t="s">
        <v>58</v>
      </c>
      <c r="J83" s="39"/>
      <c r="K83" s="39"/>
      <c r="L83" s="39"/>
      <c r="M83" s="39"/>
      <c r="N83" s="39"/>
      <c r="O83" s="39" t="s">
        <v>23</v>
      </c>
      <c r="P83" s="50"/>
      <c r="Q83" s="94">
        <f t="shared" si="2"/>
        <v>0</v>
      </c>
      <c r="R83" s="51">
        <v>0</v>
      </c>
    </row>
    <row r="84" spans="2:18" ht="12.75">
      <c r="B84" s="42"/>
      <c r="C84" s="44"/>
      <c r="D84" s="44"/>
      <c r="E84" s="44"/>
      <c r="F84" s="44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3"/>
    </row>
    <row r="85" spans="2:18" ht="12.75">
      <c r="B85" s="42"/>
      <c r="C85" s="44"/>
      <c r="D85" s="44"/>
      <c r="E85" s="44"/>
      <c r="F85" s="44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3"/>
    </row>
    <row r="86" spans="2:18" ht="13.5" thickBot="1">
      <c r="B86" s="107" t="s">
        <v>68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 ht="12.75">
      <c r="B87" s="12">
        <v>1</v>
      </c>
      <c r="C87" s="13" t="s">
        <v>73</v>
      </c>
      <c r="D87" s="13" t="s">
        <v>74</v>
      </c>
      <c r="E87" s="13"/>
      <c r="F87" s="13" t="s">
        <v>71</v>
      </c>
      <c r="G87" s="14">
        <v>1981</v>
      </c>
      <c r="H87" s="14">
        <v>2</v>
      </c>
      <c r="I87" s="55" t="s">
        <v>72</v>
      </c>
      <c r="J87" s="15">
        <v>20</v>
      </c>
      <c r="K87" s="15">
        <v>20</v>
      </c>
      <c r="L87" s="14"/>
      <c r="M87" s="14">
        <v>20</v>
      </c>
      <c r="N87" s="14">
        <v>20</v>
      </c>
      <c r="O87" s="14">
        <v>20</v>
      </c>
      <c r="P87" s="14"/>
      <c r="Q87" s="14">
        <f>SUM(J87:P87)</f>
        <v>100</v>
      </c>
      <c r="R87" s="36">
        <v>100</v>
      </c>
    </row>
    <row r="88" spans="2:18" ht="12.75">
      <c r="B88" s="41">
        <v>2</v>
      </c>
      <c r="C88" s="85" t="s">
        <v>82</v>
      </c>
      <c r="D88" s="85" t="s">
        <v>83</v>
      </c>
      <c r="E88" s="85"/>
      <c r="F88" s="85" t="s">
        <v>71</v>
      </c>
      <c r="G88" s="86">
        <v>1994</v>
      </c>
      <c r="H88" s="86">
        <v>12</v>
      </c>
      <c r="I88" s="56" t="s">
        <v>72</v>
      </c>
      <c r="J88" s="33">
        <v>17</v>
      </c>
      <c r="K88" s="33">
        <v>17</v>
      </c>
      <c r="L88" s="21"/>
      <c r="M88" s="21">
        <v>17</v>
      </c>
      <c r="N88" s="21">
        <v>15</v>
      </c>
      <c r="O88" s="21">
        <v>17</v>
      </c>
      <c r="P88" s="21">
        <v>20</v>
      </c>
      <c r="Q88" s="21">
        <f>SUM(J88:P88)</f>
        <v>103</v>
      </c>
      <c r="R88" s="37">
        <v>88</v>
      </c>
    </row>
    <row r="89" spans="2:18" ht="12.75">
      <c r="B89" s="41">
        <v>3</v>
      </c>
      <c r="C89" s="32" t="s">
        <v>34</v>
      </c>
      <c r="D89" s="32" t="s">
        <v>88</v>
      </c>
      <c r="E89" s="32"/>
      <c r="F89" s="85" t="s">
        <v>71</v>
      </c>
      <c r="G89" s="33"/>
      <c r="H89" s="33"/>
      <c r="I89" s="56" t="s">
        <v>72</v>
      </c>
      <c r="J89" s="34">
        <v>13</v>
      </c>
      <c r="K89" s="33">
        <v>15</v>
      </c>
      <c r="L89" s="21"/>
      <c r="M89" s="21">
        <v>10</v>
      </c>
      <c r="N89" s="21">
        <v>17</v>
      </c>
      <c r="O89" s="21">
        <v>13</v>
      </c>
      <c r="P89" s="21">
        <v>17</v>
      </c>
      <c r="Q89" s="21">
        <f aca="true" t="shared" si="3" ref="Q89:Q95">SUM(J89:P89)</f>
        <v>85</v>
      </c>
      <c r="R89" s="37">
        <v>75</v>
      </c>
    </row>
    <row r="90" spans="2:18" ht="12.75">
      <c r="B90" s="41">
        <v>4</v>
      </c>
      <c r="C90" s="32" t="s">
        <v>24</v>
      </c>
      <c r="D90" s="32" t="s">
        <v>81</v>
      </c>
      <c r="E90" s="32"/>
      <c r="F90" s="32" t="s">
        <v>71</v>
      </c>
      <c r="G90" s="33"/>
      <c r="H90" s="33">
        <v>11</v>
      </c>
      <c r="I90" s="56" t="s">
        <v>72</v>
      </c>
      <c r="J90" s="33">
        <v>11</v>
      </c>
      <c r="K90" s="34">
        <v>11</v>
      </c>
      <c r="L90" s="21"/>
      <c r="M90" s="21">
        <v>11</v>
      </c>
      <c r="N90" s="21">
        <v>11</v>
      </c>
      <c r="O90" s="21">
        <v>15</v>
      </c>
      <c r="P90" s="21">
        <v>15</v>
      </c>
      <c r="Q90" s="21">
        <f t="shared" si="3"/>
        <v>74</v>
      </c>
      <c r="R90" s="37">
        <v>63</v>
      </c>
    </row>
    <row r="91" spans="2:18" ht="12.75">
      <c r="B91" s="41">
        <v>5</v>
      </c>
      <c r="C91" s="32" t="s">
        <v>77</v>
      </c>
      <c r="D91" s="32" t="s">
        <v>78</v>
      </c>
      <c r="E91" s="32"/>
      <c r="F91" s="32" t="s">
        <v>71</v>
      </c>
      <c r="G91" s="33"/>
      <c r="H91" s="33">
        <v>4</v>
      </c>
      <c r="I91" s="57" t="s">
        <v>72</v>
      </c>
      <c r="J91" s="31">
        <v>10</v>
      </c>
      <c r="K91" s="34"/>
      <c r="L91" s="21"/>
      <c r="M91" s="21">
        <v>15</v>
      </c>
      <c r="N91" s="21">
        <v>13</v>
      </c>
      <c r="O91" s="21">
        <v>11</v>
      </c>
      <c r="P91" s="21">
        <v>13</v>
      </c>
      <c r="Q91" s="21">
        <f t="shared" si="3"/>
        <v>62</v>
      </c>
      <c r="R91" s="37">
        <v>52</v>
      </c>
    </row>
    <row r="92" spans="2:18" ht="12.75">
      <c r="B92" s="41">
        <v>6</v>
      </c>
      <c r="C92" s="20" t="s">
        <v>75</v>
      </c>
      <c r="D92" s="20" t="s">
        <v>76</v>
      </c>
      <c r="E92" s="20"/>
      <c r="F92" s="20" t="s">
        <v>71</v>
      </c>
      <c r="G92" s="21">
        <v>1986</v>
      </c>
      <c r="H92" s="33"/>
      <c r="I92" s="57" t="s">
        <v>72</v>
      </c>
      <c r="J92" s="21"/>
      <c r="K92" s="34">
        <v>13</v>
      </c>
      <c r="L92" s="21"/>
      <c r="M92" s="21">
        <v>13</v>
      </c>
      <c r="N92" s="21"/>
      <c r="O92" s="21"/>
      <c r="P92" s="21"/>
      <c r="Q92" s="21">
        <f t="shared" si="3"/>
        <v>26</v>
      </c>
      <c r="R92" s="37">
        <v>26</v>
      </c>
    </row>
    <row r="93" spans="2:18" ht="12.75">
      <c r="B93" s="41">
        <v>7</v>
      </c>
      <c r="C93" s="20" t="s">
        <v>117</v>
      </c>
      <c r="D93" s="20" t="s">
        <v>118</v>
      </c>
      <c r="E93" s="20"/>
      <c r="F93" s="20" t="s">
        <v>119</v>
      </c>
      <c r="G93" s="21"/>
      <c r="H93" s="33"/>
      <c r="I93" s="57" t="s">
        <v>72</v>
      </c>
      <c r="J93" s="21"/>
      <c r="K93" s="34"/>
      <c r="L93" s="21"/>
      <c r="M93" s="21">
        <v>9</v>
      </c>
      <c r="N93" s="21">
        <v>10</v>
      </c>
      <c r="O93" s="21"/>
      <c r="P93" s="21"/>
      <c r="Q93" s="21">
        <f t="shared" si="3"/>
        <v>19</v>
      </c>
      <c r="R93" s="37">
        <v>19</v>
      </c>
    </row>
    <row r="94" spans="2:18" ht="12.75">
      <c r="B94" s="41">
        <v>8</v>
      </c>
      <c r="C94" s="20" t="s">
        <v>69</v>
      </c>
      <c r="D94" s="20" t="s">
        <v>70</v>
      </c>
      <c r="E94" s="20"/>
      <c r="F94" s="20" t="s">
        <v>71</v>
      </c>
      <c r="G94" s="21">
        <v>1986</v>
      </c>
      <c r="H94" s="21">
        <v>1</v>
      </c>
      <c r="I94" s="57" t="s">
        <v>72</v>
      </c>
      <c r="J94" s="21">
        <v>15</v>
      </c>
      <c r="K94" s="33"/>
      <c r="L94" s="31"/>
      <c r="M94" s="31"/>
      <c r="N94" s="21"/>
      <c r="O94" s="31"/>
      <c r="P94" s="31"/>
      <c r="Q94" s="21">
        <f t="shared" si="3"/>
        <v>15</v>
      </c>
      <c r="R94" s="37">
        <v>15</v>
      </c>
    </row>
    <row r="95" spans="2:18" ht="13.5" thickBot="1">
      <c r="B95" s="96">
        <v>9</v>
      </c>
      <c r="C95" s="38" t="s">
        <v>150</v>
      </c>
      <c r="D95" s="38" t="s">
        <v>151</v>
      </c>
      <c r="E95" s="38"/>
      <c r="F95" s="38" t="s">
        <v>119</v>
      </c>
      <c r="G95" s="39"/>
      <c r="H95" s="39"/>
      <c r="I95" s="59" t="s">
        <v>72</v>
      </c>
      <c r="J95" s="60"/>
      <c r="K95" s="60"/>
      <c r="L95" s="39"/>
      <c r="M95" s="39"/>
      <c r="N95" s="39" t="s">
        <v>23</v>
      </c>
      <c r="O95" s="39"/>
      <c r="P95" s="39"/>
      <c r="Q95" s="39">
        <f t="shared" si="3"/>
        <v>0</v>
      </c>
      <c r="R95" s="54">
        <v>0</v>
      </c>
    </row>
    <row r="96" spans="2:18" ht="12.75">
      <c r="B96" s="42"/>
      <c r="C96" s="44"/>
      <c r="D96" s="44"/>
      <c r="E96" s="44"/>
      <c r="F96" s="44"/>
      <c r="G96" s="42"/>
      <c r="H96" s="42"/>
      <c r="I96" s="61"/>
      <c r="J96" s="42"/>
      <c r="K96" s="42"/>
      <c r="L96" s="42"/>
      <c r="M96" s="42"/>
      <c r="N96" s="42"/>
      <c r="O96" s="42"/>
      <c r="P96" s="42"/>
      <c r="Q96" s="42"/>
      <c r="R96" s="43"/>
    </row>
    <row r="97" spans="2:18" ht="7.5" customHeight="1">
      <c r="B97" s="42"/>
      <c r="C97" s="44"/>
      <c r="D97" s="44"/>
      <c r="E97" s="44"/>
      <c r="F97" s="44"/>
      <c r="G97" s="42"/>
      <c r="H97" s="42"/>
      <c r="I97" s="61"/>
      <c r="J97" s="42"/>
      <c r="K97" s="42"/>
      <c r="L97" s="42"/>
      <c r="M97" s="42"/>
      <c r="N97" s="42"/>
      <c r="O97" s="42"/>
      <c r="P97" s="42"/>
      <c r="Q97" s="42"/>
      <c r="R97" s="43"/>
    </row>
    <row r="98" spans="2:18" ht="13.5" thickBot="1">
      <c r="B98" s="108" t="s">
        <v>80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</row>
    <row r="99" spans="2:18" ht="12.75">
      <c r="B99" s="12">
        <v>1</v>
      </c>
      <c r="C99" s="13" t="s">
        <v>84</v>
      </c>
      <c r="D99" s="13" t="s">
        <v>83</v>
      </c>
      <c r="E99" s="13"/>
      <c r="F99" s="13" t="s">
        <v>71</v>
      </c>
      <c r="G99" s="14"/>
      <c r="H99" s="14">
        <v>13</v>
      </c>
      <c r="I99" s="55" t="s">
        <v>79</v>
      </c>
      <c r="J99" s="14">
        <v>20</v>
      </c>
      <c r="K99" s="14">
        <v>20</v>
      </c>
      <c r="L99" s="14"/>
      <c r="M99" s="14">
        <v>17</v>
      </c>
      <c r="N99" s="14">
        <v>20</v>
      </c>
      <c r="O99" s="14">
        <v>20</v>
      </c>
      <c r="P99" s="14">
        <v>17</v>
      </c>
      <c r="Q99" s="14">
        <f aca="true" t="shared" si="4" ref="Q99:Q105">SUM(J99:P99)</f>
        <v>114</v>
      </c>
      <c r="R99" s="52">
        <v>97</v>
      </c>
    </row>
    <row r="100" spans="2:18" ht="12.75">
      <c r="B100" s="19">
        <v>2</v>
      </c>
      <c r="C100" s="62" t="s">
        <v>85</v>
      </c>
      <c r="D100" s="62" t="s">
        <v>90</v>
      </c>
      <c r="E100" s="20"/>
      <c r="F100" s="20" t="s">
        <v>22</v>
      </c>
      <c r="G100" s="21"/>
      <c r="H100" s="21"/>
      <c r="I100" s="57" t="s">
        <v>79</v>
      </c>
      <c r="J100" s="21">
        <v>17</v>
      </c>
      <c r="K100" s="21">
        <v>17</v>
      </c>
      <c r="L100" s="21"/>
      <c r="M100" s="21">
        <v>20</v>
      </c>
      <c r="N100" s="21">
        <v>17</v>
      </c>
      <c r="O100" s="21">
        <v>17</v>
      </c>
      <c r="P100" s="21">
        <v>20</v>
      </c>
      <c r="Q100" s="21">
        <f t="shared" si="4"/>
        <v>108</v>
      </c>
      <c r="R100" s="53">
        <v>91</v>
      </c>
    </row>
    <row r="101" spans="2:18" ht="12.75">
      <c r="B101" s="19">
        <v>3</v>
      </c>
      <c r="C101" s="62" t="s">
        <v>92</v>
      </c>
      <c r="D101" s="62" t="s">
        <v>93</v>
      </c>
      <c r="E101" s="20"/>
      <c r="F101" s="20" t="s">
        <v>71</v>
      </c>
      <c r="G101" s="21">
        <v>1994</v>
      </c>
      <c r="H101" s="21">
        <v>30</v>
      </c>
      <c r="I101" s="57" t="s">
        <v>79</v>
      </c>
      <c r="J101" s="21">
        <v>15</v>
      </c>
      <c r="K101" s="31">
        <v>13</v>
      </c>
      <c r="L101" s="21"/>
      <c r="M101" s="21">
        <v>15</v>
      </c>
      <c r="N101" s="29">
        <v>15</v>
      </c>
      <c r="O101" s="31">
        <v>11</v>
      </c>
      <c r="P101" s="31">
        <v>13</v>
      </c>
      <c r="Q101" s="21">
        <f t="shared" si="4"/>
        <v>82</v>
      </c>
      <c r="R101" s="53">
        <v>71</v>
      </c>
    </row>
    <row r="102" spans="2:18" ht="12.75">
      <c r="B102" s="19">
        <v>4</v>
      </c>
      <c r="C102" s="62" t="s">
        <v>85</v>
      </c>
      <c r="D102" s="62" t="s">
        <v>86</v>
      </c>
      <c r="E102" s="62"/>
      <c r="F102" s="62" t="s">
        <v>71</v>
      </c>
      <c r="G102" s="63"/>
      <c r="H102" s="63">
        <v>14</v>
      </c>
      <c r="I102" s="57" t="s">
        <v>79</v>
      </c>
      <c r="J102" s="63">
        <v>13</v>
      </c>
      <c r="K102" s="21">
        <v>13</v>
      </c>
      <c r="L102" s="21"/>
      <c r="M102" s="21">
        <v>13</v>
      </c>
      <c r="N102" s="21"/>
      <c r="O102" s="21">
        <v>15</v>
      </c>
      <c r="P102" s="21">
        <v>15</v>
      </c>
      <c r="Q102" s="21">
        <f t="shared" si="4"/>
        <v>69</v>
      </c>
      <c r="R102" s="53">
        <v>69</v>
      </c>
    </row>
    <row r="103" spans="2:18" ht="12.75">
      <c r="B103" s="19">
        <v>5</v>
      </c>
      <c r="C103" s="20" t="s">
        <v>84</v>
      </c>
      <c r="D103" s="20" t="s">
        <v>87</v>
      </c>
      <c r="E103" s="20"/>
      <c r="F103" s="20" t="s">
        <v>71</v>
      </c>
      <c r="G103" s="21"/>
      <c r="H103" s="21"/>
      <c r="I103" s="57" t="s">
        <v>79</v>
      </c>
      <c r="J103" s="21">
        <v>11</v>
      </c>
      <c r="K103" s="21">
        <v>15</v>
      </c>
      <c r="L103" s="21"/>
      <c r="M103" s="21">
        <v>11</v>
      </c>
      <c r="N103" s="21"/>
      <c r="O103" s="21">
        <v>13</v>
      </c>
      <c r="P103" s="21"/>
      <c r="Q103" s="21">
        <f t="shared" si="4"/>
        <v>50</v>
      </c>
      <c r="R103" s="53">
        <v>50</v>
      </c>
    </row>
    <row r="104" spans="2:18" ht="12.75">
      <c r="B104" s="19">
        <v>6</v>
      </c>
      <c r="C104" s="62" t="s">
        <v>152</v>
      </c>
      <c r="D104" s="62" t="s">
        <v>153</v>
      </c>
      <c r="E104" s="62"/>
      <c r="F104" s="62" t="s">
        <v>22</v>
      </c>
      <c r="G104" s="63"/>
      <c r="H104" s="63"/>
      <c r="I104" s="57" t="s">
        <v>79</v>
      </c>
      <c r="J104" s="63"/>
      <c r="K104" s="21"/>
      <c r="L104" s="21"/>
      <c r="M104" s="21"/>
      <c r="N104" s="21">
        <v>13</v>
      </c>
      <c r="O104" s="21"/>
      <c r="P104" s="21"/>
      <c r="Q104" s="21">
        <f t="shared" si="4"/>
        <v>13</v>
      </c>
      <c r="R104" s="53">
        <v>13</v>
      </c>
    </row>
    <row r="105" spans="2:18" ht="13.5" thickBot="1">
      <c r="B105" s="49">
        <v>7</v>
      </c>
      <c r="C105" s="58" t="s">
        <v>120</v>
      </c>
      <c r="D105" s="58" t="s">
        <v>121</v>
      </c>
      <c r="E105" s="58"/>
      <c r="F105" s="38" t="s">
        <v>71</v>
      </c>
      <c r="G105" s="64"/>
      <c r="H105" s="64"/>
      <c r="I105" s="59" t="s">
        <v>79</v>
      </c>
      <c r="J105" s="39"/>
      <c r="K105" s="39"/>
      <c r="L105" s="60"/>
      <c r="M105" s="60">
        <v>10</v>
      </c>
      <c r="N105" s="39"/>
      <c r="O105" s="39"/>
      <c r="P105" s="39"/>
      <c r="Q105" s="39">
        <f t="shared" si="4"/>
        <v>10</v>
      </c>
      <c r="R105" s="54">
        <v>10</v>
      </c>
    </row>
    <row r="106" spans="2:18" ht="14.25" customHeight="1">
      <c r="B106" s="42"/>
      <c r="C106" s="44"/>
      <c r="D106" s="44"/>
      <c r="E106" s="44"/>
      <c r="F106" s="44"/>
      <c r="G106" s="42"/>
      <c r="H106" s="42"/>
      <c r="I106" s="61"/>
      <c r="J106" s="42"/>
      <c r="K106" s="42"/>
      <c r="L106" s="42"/>
      <c r="M106" s="42"/>
      <c r="N106" s="42"/>
      <c r="O106" s="42"/>
      <c r="P106" s="42"/>
      <c r="Q106" s="42"/>
      <c r="R106" s="43"/>
    </row>
    <row r="107" spans="2:18" ht="13.5" thickBot="1">
      <c r="B107" s="108" t="s">
        <v>89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</row>
    <row r="108" spans="2:18" ht="13.5" thickBot="1">
      <c r="B108" s="100">
        <v>1</v>
      </c>
      <c r="C108" s="101" t="s">
        <v>94</v>
      </c>
      <c r="D108" s="101" t="s">
        <v>95</v>
      </c>
      <c r="E108" s="101"/>
      <c r="F108" s="101" t="s">
        <v>71</v>
      </c>
      <c r="G108" s="9"/>
      <c r="H108" s="9">
        <v>31</v>
      </c>
      <c r="I108" s="102" t="s">
        <v>91</v>
      </c>
      <c r="J108" s="103">
        <v>20</v>
      </c>
      <c r="K108" s="9">
        <v>20</v>
      </c>
      <c r="L108" s="103"/>
      <c r="M108" s="9">
        <v>20</v>
      </c>
      <c r="N108" s="9"/>
      <c r="O108" s="9">
        <v>20</v>
      </c>
      <c r="P108" s="9">
        <v>20</v>
      </c>
      <c r="Q108" s="104">
        <f>SUM(J108:P108)</f>
        <v>100</v>
      </c>
      <c r="R108" s="105">
        <v>100</v>
      </c>
    </row>
    <row r="110" ht="12.75">
      <c r="J110" s="67" t="s">
        <v>96</v>
      </c>
    </row>
    <row r="111" ht="13.5" thickBot="1"/>
    <row r="112" spans="2:18" ht="12.75">
      <c r="B112" s="68">
        <v>1</v>
      </c>
      <c r="C112" s="69" t="s">
        <v>108</v>
      </c>
      <c r="D112" s="69" t="s">
        <v>109</v>
      </c>
      <c r="E112" s="69"/>
      <c r="F112" s="69" t="s">
        <v>71</v>
      </c>
      <c r="G112" s="69"/>
      <c r="H112" s="69"/>
      <c r="I112" s="69" t="s">
        <v>97</v>
      </c>
      <c r="J112" s="70">
        <v>17</v>
      </c>
      <c r="K112" s="70">
        <v>13</v>
      </c>
      <c r="L112" s="70"/>
      <c r="M112" s="70">
        <v>20</v>
      </c>
      <c r="N112" s="70"/>
      <c r="O112" s="70">
        <v>20</v>
      </c>
      <c r="P112" s="70">
        <v>17</v>
      </c>
      <c r="Q112" s="71">
        <f aca="true" t="shared" si="5" ref="Q112:Q121">SUM(J112:P112)</f>
        <v>87</v>
      </c>
      <c r="R112" s="72">
        <v>87</v>
      </c>
    </row>
    <row r="113" spans="2:18" ht="12.75">
      <c r="B113" s="73">
        <v>2</v>
      </c>
      <c r="C113" s="74" t="s">
        <v>100</v>
      </c>
      <c r="D113" s="74" t="s">
        <v>107</v>
      </c>
      <c r="E113" s="74"/>
      <c r="F113" s="74" t="s">
        <v>71</v>
      </c>
      <c r="G113" s="74"/>
      <c r="H113" s="74"/>
      <c r="I113" s="74" t="s">
        <v>97</v>
      </c>
      <c r="J113" s="75">
        <v>20</v>
      </c>
      <c r="K113" s="75">
        <v>20</v>
      </c>
      <c r="L113" s="75"/>
      <c r="M113" s="75"/>
      <c r="N113" s="75">
        <v>20</v>
      </c>
      <c r="O113" s="75" t="s">
        <v>23</v>
      </c>
      <c r="P113" s="75">
        <v>20</v>
      </c>
      <c r="Q113" s="76">
        <f t="shared" si="5"/>
        <v>80</v>
      </c>
      <c r="R113" s="77">
        <v>80</v>
      </c>
    </row>
    <row r="114" spans="2:18" ht="12.75">
      <c r="B114" s="73">
        <v>3</v>
      </c>
      <c r="C114" s="74" t="s">
        <v>24</v>
      </c>
      <c r="D114" s="74" t="s">
        <v>110</v>
      </c>
      <c r="E114" s="74"/>
      <c r="F114" s="74" t="s">
        <v>71</v>
      </c>
      <c r="G114" s="74"/>
      <c r="H114" s="75">
        <v>33</v>
      </c>
      <c r="I114" s="74" t="s">
        <v>97</v>
      </c>
      <c r="J114" s="75">
        <v>15</v>
      </c>
      <c r="K114" s="75">
        <v>15</v>
      </c>
      <c r="L114" s="75"/>
      <c r="M114" s="75">
        <v>17</v>
      </c>
      <c r="N114" s="75"/>
      <c r="O114" s="75"/>
      <c r="P114" s="75">
        <v>15</v>
      </c>
      <c r="Q114" s="76">
        <f t="shared" si="5"/>
        <v>62</v>
      </c>
      <c r="R114" s="77">
        <v>62</v>
      </c>
    </row>
    <row r="115" spans="2:18" ht="12.75">
      <c r="B115" s="73">
        <v>4</v>
      </c>
      <c r="C115" s="74" t="s">
        <v>59</v>
      </c>
      <c r="D115" s="74" t="s">
        <v>124</v>
      </c>
      <c r="E115" s="74"/>
      <c r="F115" s="74" t="s">
        <v>71</v>
      </c>
      <c r="G115" s="74"/>
      <c r="H115" s="74"/>
      <c r="I115" s="74" t="s">
        <v>97</v>
      </c>
      <c r="J115" s="75"/>
      <c r="K115" s="75"/>
      <c r="L115" s="75"/>
      <c r="M115" s="75">
        <v>11</v>
      </c>
      <c r="N115" s="75">
        <v>17</v>
      </c>
      <c r="O115" s="75">
        <v>13</v>
      </c>
      <c r="P115" s="75">
        <v>10</v>
      </c>
      <c r="Q115" s="76">
        <f t="shared" si="5"/>
        <v>51</v>
      </c>
      <c r="R115" s="77">
        <v>51</v>
      </c>
    </row>
    <row r="116" spans="2:18" ht="12.75">
      <c r="B116" s="73">
        <v>5</v>
      </c>
      <c r="C116" s="74" t="s">
        <v>122</v>
      </c>
      <c r="D116" s="74" t="s">
        <v>123</v>
      </c>
      <c r="E116" s="74"/>
      <c r="F116" s="74" t="s">
        <v>71</v>
      </c>
      <c r="G116" s="74"/>
      <c r="H116" s="74"/>
      <c r="I116" s="74" t="s">
        <v>97</v>
      </c>
      <c r="J116" s="75"/>
      <c r="K116" s="75"/>
      <c r="L116" s="75"/>
      <c r="M116" s="75">
        <v>15</v>
      </c>
      <c r="N116" s="75"/>
      <c r="O116" s="75">
        <v>17</v>
      </c>
      <c r="P116" s="75">
        <v>13</v>
      </c>
      <c r="Q116" s="76">
        <f t="shared" si="5"/>
        <v>45</v>
      </c>
      <c r="R116" s="77">
        <v>45</v>
      </c>
    </row>
    <row r="117" spans="2:18" ht="12.75">
      <c r="B117" s="73">
        <v>6</v>
      </c>
      <c r="C117" s="74" t="s">
        <v>112</v>
      </c>
      <c r="D117" s="74" t="s">
        <v>113</v>
      </c>
      <c r="E117" s="74"/>
      <c r="F117" s="74" t="s">
        <v>71</v>
      </c>
      <c r="G117" s="74"/>
      <c r="H117" s="74"/>
      <c r="I117" s="74" t="s">
        <v>97</v>
      </c>
      <c r="J117" s="75"/>
      <c r="K117" s="75">
        <v>11</v>
      </c>
      <c r="L117" s="75"/>
      <c r="M117" s="75">
        <v>13</v>
      </c>
      <c r="N117" s="75">
        <v>15</v>
      </c>
      <c r="O117" s="75"/>
      <c r="P117" s="75"/>
      <c r="Q117" s="76">
        <f t="shared" si="5"/>
        <v>39</v>
      </c>
      <c r="R117" s="77">
        <v>39</v>
      </c>
    </row>
    <row r="118" spans="2:18" ht="12.75">
      <c r="B118" s="73">
        <v>7</v>
      </c>
      <c r="C118" s="74" t="s">
        <v>75</v>
      </c>
      <c r="D118" s="74" t="s">
        <v>154</v>
      </c>
      <c r="E118" s="74"/>
      <c r="F118" s="74" t="s">
        <v>71</v>
      </c>
      <c r="G118" s="74"/>
      <c r="H118" s="74"/>
      <c r="I118" s="74" t="s">
        <v>97</v>
      </c>
      <c r="J118" s="75"/>
      <c r="K118" s="75"/>
      <c r="L118" s="75"/>
      <c r="M118" s="75"/>
      <c r="N118" s="75">
        <v>13</v>
      </c>
      <c r="O118" s="75">
        <v>15</v>
      </c>
      <c r="P118" s="75">
        <v>9</v>
      </c>
      <c r="Q118" s="76">
        <f t="shared" si="5"/>
        <v>37</v>
      </c>
      <c r="R118" s="77">
        <v>37</v>
      </c>
    </row>
    <row r="119" spans="2:18" ht="12.75">
      <c r="B119" s="73">
        <v>8</v>
      </c>
      <c r="C119" s="74" t="s">
        <v>8</v>
      </c>
      <c r="D119" s="74" t="s">
        <v>16</v>
      </c>
      <c r="E119" s="74"/>
      <c r="F119" s="74" t="s">
        <v>111</v>
      </c>
      <c r="G119" s="74"/>
      <c r="H119" s="74"/>
      <c r="I119" s="74" t="s">
        <v>97</v>
      </c>
      <c r="J119" s="75"/>
      <c r="K119" s="75">
        <v>17</v>
      </c>
      <c r="L119" s="75"/>
      <c r="M119" s="75"/>
      <c r="N119" s="75"/>
      <c r="O119" s="75"/>
      <c r="P119" s="75"/>
      <c r="Q119" s="76">
        <f t="shared" si="5"/>
        <v>17</v>
      </c>
      <c r="R119" s="77">
        <v>17</v>
      </c>
    </row>
    <row r="120" spans="2:18" ht="12.75">
      <c r="B120" s="73">
        <v>9</v>
      </c>
      <c r="C120" s="74" t="s">
        <v>17</v>
      </c>
      <c r="D120" s="74" t="s">
        <v>158</v>
      </c>
      <c r="E120" s="74"/>
      <c r="F120" s="74"/>
      <c r="G120" s="74"/>
      <c r="H120" s="74"/>
      <c r="I120" s="74" t="s">
        <v>97</v>
      </c>
      <c r="J120" s="75"/>
      <c r="K120" s="75"/>
      <c r="L120" s="75"/>
      <c r="M120" s="75"/>
      <c r="N120" s="75"/>
      <c r="O120" s="75"/>
      <c r="P120" s="75">
        <v>11</v>
      </c>
      <c r="Q120" s="76">
        <f t="shared" si="5"/>
        <v>11</v>
      </c>
      <c r="R120" s="77">
        <v>11</v>
      </c>
    </row>
    <row r="121" spans="2:18" ht="13.5" thickBot="1">
      <c r="B121" s="73">
        <v>10</v>
      </c>
      <c r="C121" s="78" t="s">
        <v>24</v>
      </c>
      <c r="D121" s="78" t="s">
        <v>98</v>
      </c>
      <c r="E121" s="78"/>
      <c r="F121" s="78" t="s">
        <v>71</v>
      </c>
      <c r="G121" s="78"/>
      <c r="H121" s="78"/>
      <c r="I121" s="78" t="s">
        <v>97</v>
      </c>
      <c r="J121" s="79"/>
      <c r="K121" s="79">
        <v>10</v>
      </c>
      <c r="L121" s="79"/>
      <c r="M121" s="79"/>
      <c r="N121" s="79"/>
      <c r="O121" s="79"/>
      <c r="P121" s="79"/>
      <c r="Q121" s="80">
        <f t="shared" si="5"/>
        <v>10</v>
      </c>
      <c r="R121" s="81">
        <v>10</v>
      </c>
    </row>
  </sheetData>
  <sheetProtection/>
  <mergeCells count="7">
    <mergeCell ref="B86:R86"/>
    <mergeCell ref="B98:R98"/>
    <mergeCell ref="B107:R107"/>
    <mergeCell ref="B1:R1"/>
    <mergeCell ref="C2:N2"/>
    <mergeCell ref="B45:R45"/>
    <mergeCell ref="B65:R65"/>
  </mergeCells>
  <printOptions/>
  <pageMargins left="0.07874015748031496" right="0.4724409448818898" top="0" bottom="0" header="0" footer="0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Kaspars</cp:lastModifiedBy>
  <cp:lastPrinted>2010-01-25T11:58:19Z</cp:lastPrinted>
  <dcterms:created xsi:type="dcterms:W3CDTF">1996-10-14T23:33:28Z</dcterms:created>
  <dcterms:modified xsi:type="dcterms:W3CDTF">2017-09-19T07:58:22Z</dcterms:modified>
  <cp:category/>
  <cp:version/>
  <cp:contentType/>
  <cp:contentStatus/>
</cp:coreProperties>
</file>