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s\Desktop\"/>
    </mc:Choice>
  </mc:AlternateContent>
  <xr:revisionPtr revIDLastSave="0" documentId="8_{EA2A3C3F-EC5F-4300-8B0B-D2A93C02B45A}" xr6:coauthVersionLast="45" xr6:coauthVersionMax="45" xr10:uidLastSave="{00000000-0000-0000-0000-000000000000}"/>
  <bookViews>
    <workbookView xWindow="-120" yWindow="-120" windowWidth="20730" windowHeight="11160" xr2:uid="{52484A63-2771-4002-957A-54E96D0783CC}"/>
  </bookViews>
  <sheets>
    <sheet name="Superbike" sheetId="7" r:id="rId1"/>
    <sheet name="B1200" sheetId="8" r:id="rId2"/>
    <sheet name="Supersport 600" sheetId="9" r:id="rId3"/>
    <sheet name="Supersport 300" sheetId="11" r:id="rId4"/>
    <sheet name="C1200" sheetId="10" r:id="rId5"/>
    <sheet name="STREET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7" l="1"/>
  <c r="J18" i="7"/>
  <c r="J24" i="7"/>
  <c r="J17" i="8"/>
  <c r="J23" i="12" l="1"/>
  <c r="J22" i="12"/>
  <c r="J21" i="12"/>
  <c r="J26" i="12"/>
  <c r="J25" i="12"/>
  <c r="J24" i="12"/>
  <c r="J20" i="8"/>
  <c r="J31" i="8"/>
  <c r="J18" i="8"/>
  <c r="J32" i="8"/>
  <c r="J9" i="7" l="1"/>
  <c r="J13" i="7"/>
  <c r="J16" i="7"/>
  <c r="J19" i="7"/>
  <c r="J12" i="7"/>
  <c r="J22" i="7"/>
  <c r="J21" i="7"/>
  <c r="J14" i="7"/>
  <c r="J23" i="7"/>
  <c r="J25" i="7"/>
  <c r="J20" i="7"/>
  <c r="K34" i="12"/>
  <c r="K33" i="12"/>
  <c r="J30" i="12"/>
  <c r="J29" i="12"/>
  <c r="J28" i="12"/>
  <c r="J27" i="12"/>
  <c r="J20" i="12"/>
  <c r="J19" i="12"/>
  <c r="J17" i="12"/>
  <c r="J15" i="12"/>
  <c r="J14" i="12"/>
  <c r="J12" i="12"/>
  <c r="J18" i="12"/>
  <c r="J16" i="12"/>
  <c r="J13" i="12"/>
  <c r="J10" i="12"/>
  <c r="J9" i="12"/>
  <c r="J11" i="12"/>
  <c r="K21" i="11"/>
  <c r="K20" i="11"/>
  <c r="J17" i="11"/>
  <c r="J11" i="11"/>
  <c r="J10" i="11"/>
  <c r="J12" i="11"/>
  <c r="J16" i="11"/>
  <c r="J15" i="11"/>
  <c r="J14" i="11"/>
  <c r="J9" i="11"/>
  <c r="J13" i="11"/>
  <c r="J25" i="8"/>
  <c r="J15" i="8"/>
  <c r="J14" i="8"/>
  <c r="J19" i="8"/>
  <c r="J11" i="8"/>
  <c r="J12" i="8"/>
  <c r="J22" i="8"/>
  <c r="J30" i="8"/>
  <c r="J28" i="8"/>
  <c r="J10" i="8"/>
  <c r="J13" i="8"/>
  <c r="J21" i="8"/>
  <c r="J23" i="8"/>
  <c r="J26" i="8"/>
  <c r="J27" i="8"/>
  <c r="J29" i="8"/>
  <c r="J24" i="8"/>
  <c r="J16" i="8"/>
  <c r="K15" i="10" l="1"/>
  <c r="K14" i="10"/>
  <c r="J11" i="10"/>
  <c r="J10" i="10"/>
  <c r="J9" i="10"/>
  <c r="K25" i="9"/>
  <c r="K24" i="9"/>
  <c r="J14" i="9"/>
  <c r="J16" i="9"/>
  <c r="J19" i="9"/>
  <c r="J13" i="9"/>
  <c r="J21" i="9"/>
  <c r="J20" i="9"/>
  <c r="J15" i="9"/>
  <c r="J18" i="9"/>
  <c r="J11" i="9"/>
  <c r="J17" i="9"/>
  <c r="J12" i="9"/>
  <c r="J10" i="9"/>
  <c r="J9" i="9"/>
  <c r="K36" i="8"/>
  <c r="K35" i="8"/>
  <c r="J9" i="8"/>
  <c r="K29" i="7" l="1"/>
  <c r="K28" i="7"/>
  <c r="J15" i="7"/>
  <c r="J11" i="7"/>
  <c r="J10" i="7"/>
</calcChain>
</file>

<file path=xl/sharedStrings.xml><?xml version="1.0" encoding="utf-8"?>
<sst xmlns="http://schemas.openxmlformats.org/spreadsheetml/2006/main" count="203" uniqueCount="113">
  <si>
    <t>Vārds Uzvārds</t>
  </si>
  <si>
    <t>KOPĀ</t>
  </si>
  <si>
    <t>Vieta</t>
  </si>
  <si>
    <t>Viesturs Baumanis</t>
  </si>
  <si>
    <t>Gints Apinis</t>
  </si>
  <si>
    <t>Juris Apinis</t>
  </si>
  <si>
    <t>Starta NR</t>
  </si>
  <si>
    <t>Ignas Udra</t>
  </si>
  <si>
    <t>Kristian Vaarmann</t>
  </si>
  <si>
    <t>Jaroslav Maleiko</t>
  </si>
  <si>
    <t>Mantas Marcinkevicius</t>
  </si>
  <si>
    <t>Sergej Busko</t>
  </si>
  <si>
    <t>SUPERBIKE</t>
  </si>
  <si>
    <t>Sarunas Pladas</t>
  </si>
  <si>
    <t>Ilmārs Rudzons</t>
  </si>
  <si>
    <t>LATVIJAS ČEMPIONĀTS MOTOŠOSEJĀ | 2020. GADA KOPVĒRTĒJUMS</t>
  </si>
  <si>
    <t>07.06.2020.</t>
  </si>
  <si>
    <t>Nemuno Ziedas</t>
  </si>
  <si>
    <t>Toomas Tomson</t>
  </si>
  <si>
    <t>Uldis Eglītis</t>
  </si>
  <si>
    <t>Sergejs Panevins</t>
  </si>
  <si>
    <t>Motoklubs</t>
  </si>
  <si>
    <t>SFRT Motorsports</t>
  </si>
  <si>
    <t>Motoaplis</t>
  </si>
  <si>
    <t>Andrius Gizas</t>
  </si>
  <si>
    <t>Daniel Maman</t>
  </si>
  <si>
    <t>Sergej Andrijevskij</t>
  </si>
  <si>
    <t>Aleksandrs Sinicins</t>
  </si>
  <si>
    <t>Pawel Tyruk</t>
  </si>
  <si>
    <t>Girts Auzins</t>
  </si>
  <si>
    <t>Janis Priednieks</t>
  </si>
  <si>
    <t>Rannus Ervin</t>
  </si>
  <si>
    <t>Marius Blazys</t>
  </si>
  <si>
    <t>B1200</t>
  </si>
  <si>
    <t>SUPERSPORT 600</t>
  </si>
  <si>
    <t>Mantas Urmonas</t>
  </si>
  <si>
    <t>Mikas Razmislavicius</t>
  </si>
  <si>
    <t>Vineta Sartaputna</t>
  </si>
  <si>
    <t>Kestutis Pribelskis</t>
  </si>
  <si>
    <t>Alar Laidoner</t>
  </si>
  <si>
    <t>C1200</t>
  </si>
  <si>
    <t>Māris Grīviņš</t>
  </si>
  <si>
    <t>19.07.2020.</t>
  </si>
  <si>
    <t>Auto24Ring</t>
  </si>
  <si>
    <t>Aleksejs Poraženko</t>
  </si>
  <si>
    <t>Jani Vaahtera</t>
  </si>
  <si>
    <t>Gedas Ceplaitis</t>
  </si>
  <si>
    <t>Jaanus Saarmaa</t>
  </si>
  <si>
    <t>Vaidas Stotna</t>
  </si>
  <si>
    <t>Sander Luisk</t>
  </si>
  <si>
    <t>Andres Tammsaar</t>
  </si>
  <si>
    <t>Kalle Krolov</t>
  </si>
  <si>
    <t>Mario Ilus</t>
  </si>
  <si>
    <t>Jarmo Kivi</t>
  </si>
  <si>
    <t>Mārtiņš Ivanovs</t>
  </si>
  <si>
    <t>Rasmus Nurmi</t>
  </si>
  <si>
    <t>Andre Koster</t>
  </si>
  <si>
    <t>Jonas Stankunas</t>
  </si>
  <si>
    <t>Fred Erik Merivalja</t>
  </si>
  <si>
    <t>Tuomas Soininen</t>
  </si>
  <si>
    <t>Silvester Sarapik</t>
  </si>
  <si>
    <t>Selyn Kazakova</t>
  </si>
  <si>
    <t>SUPERSPORT 300</t>
  </si>
  <si>
    <t>Mihkel Osula</t>
  </si>
  <si>
    <t>Justas Bucnys</t>
  </si>
  <si>
    <t>Ville Valtonen</t>
  </si>
  <si>
    <t>Kestutis Stankunas</t>
  </si>
  <si>
    <t>Mait Vestel</t>
  </si>
  <si>
    <t>Audrius Zukaitis</t>
  </si>
  <si>
    <t>Garijs Rožkalns</t>
  </si>
  <si>
    <t>25.07.2020.</t>
  </si>
  <si>
    <t>BKSB</t>
  </si>
  <si>
    <t>Andrejs Kuzņecovs</t>
  </si>
  <si>
    <t>Bruno Moto</t>
  </si>
  <si>
    <t>Viktors Sesukovs</t>
  </si>
  <si>
    <t>Jānis Rozenbergs</t>
  </si>
  <si>
    <t>Toms Gulbis</t>
  </si>
  <si>
    <t>Nikolajs Medvedevs</t>
  </si>
  <si>
    <t>Sergejs Kolomnins</t>
  </si>
  <si>
    <t>Vadims Malcevs</t>
  </si>
  <si>
    <t>Moto Mafia</t>
  </si>
  <si>
    <t>23.08.2020.</t>
  </si>
  <si>
    <t>Madis Vestel</t>
  </si>
  <si>
    <t>Valdemar Klysevskij</t>
  </si>
  <si>
    <t>Raido Leenpalu</t>
  </si>
  <si>
    <t>Igor Kolektor</t>
  </si>
  <si>
    <t>Zilvinas Butkevicius</t>
  </si>
  <si>
    <t>Marion Meius</t>
  </si>
  <si>
    <t>Hugo-Brent Freimann</t>
  </si>
  <si>
    <t>Ģirts Zariņš</t>
  </si>
  <si>
    <t>Ansis Cers</t>
  </si>
  <si>
    <t>Deniss Požidajevs</t>
  </si>
  <si>
    <t>Gatis Grosgalis</t>
  </si>
  <si>
    <t>Peter Koch</t>
  </si>
  <si>
    <t>Bruno Racing Team</t>
  </si>
  <si>
    <t>Street</t>
  </si>
  <si>
    <t>Alfreds Lazdiņš</t>
  </si>
  <si>
    <t>Ivars Grīnbergs</t>
  </si>
  <si>
    <t>Artis Punculis</t>
  </si>
  <si>
    <t>Aivars Dubkevics</t>
  </si>
  <si>
    <t>Andžejs Ribakovs</t>
  </si>
  <si>
    <t>Sabīne Koklačova</t>
  </si>
  <si>
    <t>Dina Romanenkova</t>
  </si>
  <si>
    <t>Rita Kapšteina</t>
  </si>
  <si>
    <t>Guntars Laizāns</t>
  </si>
  <si>
    <t>Sergejs Geta</t>
  </si>
  <si>
    <t>Dmitrijs Smirnovs</t>
  </si>
  <si>
    <t>06.09.2020.</t>
  </si>
  <si>
    <t>AudruRing</t>
  </si>
  <si>
    <t>Roberts Vinovskis</t>
  </si>
  <si>
    <t>Nooa Malkia</t>
  </si>
  <si>
    <t>Ivo Vinniņš</t>
  </si>
  <si>
    <t>Andry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</si>
</sst>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0" borderId="16" xfId="0" applyFont="1" applyBorder="1"/>
    <xf numFmtId="0" fontId="1" fillId="0" borderId="14" xfId="0" applyFont="1" applyBorder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86088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4676AA-B65E-4283-83E2-2DE13CDA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1886312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86088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F1C153-22A6-49F8-99CD-AD46FB058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1886312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86088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E35B98-9180-4311-A5D8-CEB759207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1886312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86088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5324D2-735A-4067-A2B2-C7A15CC7B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1886312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86088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A5332-9972-4C10-B2D1-D4473695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1886312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86088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716E8F-9971-4A3D-A11C-EA9CE63D8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1886312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8AC74-5338-42E1-9AC4-35BD77B1BCDE}">
  <dimension ref="A3:K29"/>
  <sheetViews>
    <sheetView tabSelected="1" workbookViewId="0">
      <selection activeCell="A20" sqref="A20"/>
    </sheetView>
  </sheetViews>
  <sheetFormatPr defaultRowHeight="15" x14ac:dyDescent="0.2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"/>
    </row>
    <row r="4" spans="1:11" ht="8.25" customHeight="1" x14ac:dyDescent="0.25">
      <c r="A4" s="2"/>
      <c r="B4" s="2"/>
      <c r="C4" s="2"/>
      <c r="D4" s="28"/>
      <c r="E4" s="2"/>
      <c r="F4" s="2"/>
      <c r="G4" s="2"/>
      <c r="H4" s="2"/>
      <c r="I4" s="2"/>
      <c r="J4" s="2"/>
      <c r="K4" s="2"/>
    </row>
    <row r="5" spans="1:11" x14ac:dyDescent="0.25">
      <c r="A5" s="37" t="s">
        <v>12</v>
      </c>
      <c r="B5" s="37"/>
      <c r="C5" s="37"/>
      <c r="D5" s="37"/>
      <c r="E5" s="37"/>
      <c r="F5" s="37"/>
      <c r="G5" s="37"/>
      <c r="H5" s="37"/>
      <c r="I5" s="37"/>
      <c r="J5" s="37"/>
      <c r="K5" s="3"/>
    </row>
    <row r="6" spans="1:11" ht="15.75" thickBot="1" x14ac:dyDescent="0.3">
      <c r="A6" s="2"/>
      <c r="B6" s="2"/>
      <c r="C6" s="2"/>
      <c r="D6" s="28"/>
      <c r="E6" s="2"/>
      <c r="F6" s="2"/>
      <c r="G6" s="2"/>
      <c r="H6" s="2"/>
      <c r="I6" s="2"/>
    </row>
    <row r="7" spans="1:11" x14ac:dyDescent="0.25">
      <c r="A7" s="38" t="s">
        <v>2</v>
      </c>
      <c r="B7" s="40" t="s">
        <v>0</v>
      </c>
      <c r="C7" s="42" t="s">
        <v>6</v>
      </c>
      <c r="D7" s="42" t="s">
        <v>21</v>
      </c>
      <c r="E7" s="14" t="s">
        <v>16</v>
      </c>
      <c r="F7" s="14" t="s">
        <v>42</v>
      </c>
      <c r="G7" s="14" t="s">
        <v>70</v>
      </c>
      <c r="H7" s="13" t="s">
        <v>81</v>
      </c>
      <c r="I7" s="11" t="s">
        <v>107</v>
      </c>
      <c r="J7" s="44" t="s">
        <v>1</v>
      </c>
    </row>
    <row r="8" spans="1:11" ht="15.75" thickBot="1" x14ac:dyDescent="0.3">
      <c r="A8" s="39"/>
      <c r="B8" s="41"/>
      <c r="C8" s="43"/>
      <c r="D8" s="43"/>
      <c r="E8" s="15" t="s">
        <v>17</v>
      </c>
      <c r="F8" s="15" t="s">
        <v>43</v>
      </c>
      <c r="G8" s="15" t="s">
        <v>71</v>
      </c>
      <c r="H8" s="9" t="s">
        <v>71</v>
      </c>
      <c r="I8" s="12" t="s">
        <v>108</v>
      </c>
      <c r="J8" s="45"/>
    </row>
    <row r="9" spans="1:11" x14ac:dyDescent="0.25">
      <c r="A9" s="22">
        <v>1</v>
      </c>
      <c r="B9" s="23" t="s">
        <v>20</v>
      </c>
      <c r="C9" s="6">
        <v>19</v>
      </c>
      <c r="D9" s="6" t="s">
        <v>23</v>
      </c>
      <c r="E9" s="10">
        <v>13</v>
      </c>
      <c r="F9" s="10">
        <v>13</v>
      </c>
      <c r="G9" s="10">
        <v>20</v>
      </c>
      <c r="H9" s="10">
        <v>20</v>
      </c>
      <c r="I9" s="16">
        <v>13</v>
      </c>
      <c r="J9" s="19">
        <f t="shared" ref="J9" si="0">SUM(E9:I9)</f>
        <v>79</v>
      </c>
    </row>
    <row r="10" spans="1:11" x14ac:dyDescent="0.25">
      <c r="A10" s="24">
        <v>2</v>
      </c>
      <c r="B10" s="25" t="s">
        <v>13</v>
      </c>
      <c r="C10" s="4">
        <v>13</v>
      </c>
      <c r="D10" s="4"/>
      <c r="E10" s="5">
        <v>25</v>
      </c>
      <c r="F10" s="5"/>
      <c r="G10" s="5"/>
      <c r="H10" s="5">
        <v>25</v>
      </c>
      <c r="I10" s="17">
        <v>25</v>
      </c>
      <c r="J10" s="20">
        <f t="shared" ref="J10:J25" si="1">SUM(E10:I10)</f>
        <v>75</v>
      </c>
    </row>
    <row r="11" spans="1:11" x14ac:dyDescent="0.25">
      <c r="A11" s="24">
        <v>3</v>
      </c>
      <c r="B11" s="25" t="s">
        <v>18</v>
      </c>
      <c r="C11" s="4">
        <v>42</v>
      </c>
      <c r="D11" s="4"/>
      <c r="E11" s="5">
        <v>20</v>
      </c>
      <c r="F11" s="5"/>
      <c r="G11" s="5"/>
      <c r="H11" s="5">
        <v>16</v>
      </c>
      <c r="I11" s="17">
        <v>16</v>
      </c>
      <c r="J11" s="20">
        <f t="shared" si="1"/>
        <v>52</v>
      </c>
    </row>
    <row r="12" spans="1:11" x14ac:dyDescent="0.25">
      <c r="A12" s="24">
        <v>4</v>
      </c>
      <c r="B12" s="25" t="s">
        <v>63</v>
      </c>
      <c r="C12" s="4">
        <v>191</v>
      </c>
      <c r="D12" s="4"/>
      <c r="E12" s="5"/>
      <c r="F12" s="5">
        <v>16</v>
      </c>
      <c r="G12" s="5"/>
      <c r="H12" s="5">
        <v>7</v>
      </c>
      <c r="I12" s="17">
        <v>20</v>
      </c>
      <c r="J12" s="20">
        <f t="shared" si="1"/>
        <v>43</v>
      </c>
    </row>
    <row r="13" spans="1:11" x14ac:dyDescent="0.25">
      <c r="A13" s="24">
        <v>5</v>
      </c>
      <c r="B13" s="25" t="s">
        <v>14</v>
      </c>
      <c r="C13" s="4">
        <v>79</v>
      </c>
      <c r="D13" s="4" t="s">
        <v>23</v>
      </c>
      <c r="E13" s="5">
        <v>11</v>
      </c>
      <c r="F13" s="5">
        <v>10</v>
      </c>
      <c r="G13" s="5">
        <v>16</v>
      </c>
      <c r="H13" s="5"/>
      <c r="I13" s="17"/>
      <c r="J13" s="20">
        <f t="shared" si="1"/>
        <v>37</v>
      </c>
    </row>
    <row r="14" spans="1:11" x14ac:dyDescent="0.25">
      <c r="A14" s="24">
        <v>6</v>
      </c>
      <c r="B14" s="25" t="s">
        <v>67</v>
      </c>
      <c r="C14" s="4">
        <v>12</v>
      </c>
      <c r="D14" s="4"/>
      <c r="E14" s="5"/>
      <c r="F14" s="5">
        <v>9</v>
      </c>
      <c r="G14" s="5"/>
      <c r="H14" s="5">
        <v>13</v>
      </c>
      <c r="I14" s="17">
        <v>8</v>
      </c>
      <c r="J14" s="20">
        <f t="shared" si="1"/>
        <v>30</v>
      </c>
    </row>
    <row r="15" spans="1:11" x14ac:dyDescent="0.25">
      <c r="A15" s="24">
        <v>7</v>
      </c>
      <c r="B15" s="25" t="s">
        <v>19</v>
      </c>
      <c r="C15" s="4">
        <v>41</v>
      </c>
      <c r="D15" s="4" t="s">
        <v>22</v>
      </c>
      <c r="E15" s="5">
        <v>16</v>
      </c>
      <c r="F15" s="5"/>
      <c r="G15" s="5"/>
      <c r="H15" s="5">
        <v>11</v>
      </c>
      <c r="I15" s="17"/>
      <c r="J15" s="20">
        <f t="shared" si="1"/>
        <v>27</v>
      </c>
    </row>
    <row r="16" spans="1:11" x14ac:dyDescent="0.25">
      <c r="A16" s="24">
        <v>8</v>
      </c>
      <c r="B16" s="25" t="s">
        <v>7</v>
      </c>
      <c r="C16" s="4">
        <v>17</v>
      </c>
      <c r="D16" s="4"/>
      <c r="E16" s="5">
        <v>10</v>
      </c>
      <c r="F16" s="5"/>
      <c r="G16" s="5"/>
      <c r="H16" s="5">
        <v>10</v>
      </c>
      <c r="I16" s="17">
        <v>7</v>
      </c>
      <c r="J16" s="20">
        <f t="shared" si="1"/>
        <v>27</v>
      </c>
    </row>
    <row r="17" spans="1:11" x14ac:dyDescent="0.25">
      <c r="A17" s="24">
        <v>9</v>
      </c>
      <c r="B17" s="25" t="s">
        <v>69</v>
      </c>
      <c r="C17" s="4">
        <v>30</v>
      </c>
      <c r="D17" s="4" t="s">
        <v>73</v>
      </c>
      <c r="E17" s="5"/>
      <c r="F17" s="5"/>
      <c r="G17" s="5">
        <v>25</v>
      </c>
      <c r="H17" s="5"/>
      <c r="I17" s="17"/>
      <c r="J17" s="20">
        <f t="shared" si="1"/>
        <v>25</v>
      </c>
    </row>
    <row r="18" spans="1:11" x14ac:dyDescent="0.25">
      <c r="A18" s="24">
        <v>10</v>
      </c>
      <c r="B18" s="25" t="s">
        <v>65</v>
      </c>
      <c r="C18" s="4">
        <v>13</v>
      </c>
      <c r="D18" s="4"/>
      <c r="E18" s="5"/>
      <c r="F18" s="5">
        <v>25</v>
      </c>
      <c r="G18" s="5"/>
      <c r="H18" s="5"/>
      <c r="I18" s="17"/>
      <c r="J18" s="20">
        <f t="shared" si="1"/>
        <v>25</v>
      </c>
    </row>
    <row r="19" spans="1:11" x14ac:dyDescent="0.25">
      <c r="A19" s="24">
        <v>11</v>
      </c>
      <c r="B19" s="25" t="s">
        <v>8</v>
      </c>
      <c r="C19" s="4">
        <v>22</v>
      </c>
      <c r="D19" s="4"/>
      <c r="E19" s="5">
        <v>9</v>
      </c>
      <c r="F19" s="5"/>
      <c r="G19" s="5"/>
      <c r="H19" s="5">
        <v>8</v>
      </c>
      <c r="I19" s="17">
        <v>6</v>
      </c>
      <c r="J19" s="20">
        <f t="shared" si="1"/>
        <v>23</v>
      </c>
    </row>
    <row r="20" spans="1:11" x14ac:dyDescent="0.25">
      <c r="A20" s="24">
        <v>12</v>
      </c>
      <c r="B20" s="25" t="s">
        <v>72</v>
      </c>
      <c r="C20" s="4">
        <v>49</v>
      </c>
      <c r="D20" s="4"/>
      <c r="E20" s="5"/>
      <c r="F20" s="5"/>
      <c r="G20" s="5">
        <v>13</v>
      </c>
      <c r="H20" s="5">
        <v>9</v>
      </c>
      <c r="I20" s="17"/>
      <c r="J20" s="20">
        <f t="shared" si="1"/>
        <v>22</v>
      </c>
    </row>
    <row r="21" spans="1:11" x14ac:dyDescent="0.25">
      <c r="A21" s="24">
        <v>13</v>
      </c>
      <c r="B21" s="25" t="s">
        <v>66</v>
      </c>
      <c r="C21" s="4">
        <v>7</v>
      </c>
      <c r="D21" s="4"/>
      <c r="E21" s="5"/>
      <c r="F21" s="5">
        <v>11</v>
      </c>
      <c r="G21" s="5"/>
      <c r="H21" s="5"/>
      <c r="I21" s="17">
        <v>10</v>
      </c>
      <c r="J21" s="20">
        <f t="shared" si="1"/>
        <v>21</v>
      </c>
    </row>
    <row r="22" spans="1:11" x14ac:dyDescent="0.25">
      <c r="A22" s="24">
        <v>14</v>
      </c>
      <c r="B22" s="25" t="s">
        <v>64</v>
      </c>
      <c r="C22" s="4">
        <v>23</v>
      </c>
      <c r="D22" s="4"/>
      <c r="E22" s="5"/>
      <c r="F22" s="5">
        <v>20</v>
      </c>
      <c r="G22" s="5"/>
      <c r="H22" s="5"/>
      <c r="I22" s="17"/>
      <c r="J22" s="20">
        <f t="shared" si="1"/>
        <v>20</v>
      </c>
    </row>
    <row r="23" spans="1:11" x14ac:dyDescent="0.25">
      <c r="A23" s="24">
        <v>15</v>
      </c>
      <c r="B23" s="25" t="s">
        <v>82</v>
      </c>
      <c r="C23" s="4">
        <v>26</v>
      </c>
      <c r="D23" s="4"/>
      <c r="E23" s="5"/>
      <c r="F23" s="5">
        <v>8</v>
      </c>
      <c r="G23" s="5"/>
      <c r="H23" s="5"/>
      <c r="I23" s="17">
        <v>11</v>
      </c>
      <c r="J23" s="20">
        <f t="shared" si="1"/>
        <v>19</v>
      </c>
    </row>
    <row r="24" spans="1:11" x14ac:dyDescent="0.25">
      <c r="A24" s="24">
        <v>17</v>
      </c>
      <c r="B24" s="25" t="s">
        <v>112</v>
      </c>
      <c r="C24" s="4">
        <v>954</v>
      </c>
      <c r="D24" s="4"/>
      <c r="E24" s="5"/>
      <c r="F24" s="5"/>
      <c r="G24" s="5"/>
      <c r="H24" s="5"/>
      <c r="I24" s="17">
        <v>9</v>
      </c>
      <c r="J24" s="20">
        <f t="shared" si="1"/>
        <v>9</v>
      </c>
    </row>
    <row r="25" spans="1:11" ht="15.75" thickBot="1" x14ac:dyDescent="0.3">
      <c r="A25" s="32">
        <v>16</v>
      </c>
      <c r="B25" s="33" t="s">
        <v>68</v>
      </c>
      <c r="C25" s="15">
        <v>299</v>
      </c>
      <c r="D25" s="15"/>
      <c r="E25" s="34"/>
      <c r="F25" s="34">
        <v>7</v>
      </c>
      <c r="G25" s="34"/>
      <c r="H25" s="34"/>
      <c r="I25" s="35"/>
      <c r="J25" s="36">
        <f t="shared" si="1"/>
        <v>7</v>
      </c>
    </row>
    <row r="26" spans="1:11" x14ac:dyDescent="0.25">
      <c r="G26" s="1"/>
      <c r="H26" s="1"/>
      <c r="I26" s="1"/>
    </row>
    <row r="28" spans="1:11" x14ac:dyDescent="0.25">
      <c r="K28" t="str">
        <f t="shared" ref="K28:K29" si="2">PROPER(B28)</f>
        <v/>
      </c>
    </row>
    <row r="29" spans="1:11" x14ac:dyDescent="0.25">
      <c r="K29" t="str">
        <f t="shared" si="2"/>
        <v/>
      </c>
    </row>
  </sheetData>
  <sortState xmlns:xlrd2="http://schemas.microsoft.com/office/spreadsheetml/2017/richdata2" ref="A10:J25">
    <sortCondition descending="1" ref="J10:J25"/>
  </sortState>
  <mergeCells count="7">
    <mergeCell ref="A3:J3"/>
    <mergeCell ref="A5:J5"/>
    <mergeCell ref="A7:A8"/>
    <mergeCell ref="B7:B8"/>
    <mergeCell ref="C7:C8"/>
    <mergeCell ref="J7:J8"/>
    <mergeCell ref="D7:D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DD66-F07D-43A7-A621-EC1DAF10F014}">
  <dimension ref="A3:K36"/>
  <sheetViews>
    <sheetView workbookViewId="0">
      <selection activeCell="I7" sqref="I7:I8"/>
    </sheetView>
  </sheetViews>
  <sheetFormatPr defaultRowHeight="15" x14ac:dyDescent="0.2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"/>
    </row>
    <row r="4" spans="1:11" ht="8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37" t="s">
        <v>33</v>
      </c>
      <c r="B5" s="37"/>
      <c r="C5" s="37"/>
      <c r="D5" s="37"/>
      <c r="E5" s="37"/>
      <c r="F5" s="37"/>
      <c r="G5" s="37"/>
      <c r="H5" s="37"/>
      <c r="I5" s="37"/>
      <c r="J5" s="37"/>
      <c r="K5" s="3"/>
    </row>
    <row r="6" spans="1:11" ht="15.75" thickBot="1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11" x14ac:dyDescent="0.25">
      <c r="A7" s="38" t="s">
        <v>2</v>
      </c>
      <c r="B7" s="40" t="s">
        <v>0</v>
      </c>
      <c r="C7" s="42" t="s">
        <v>6</v>
      </c>
      <c r="D7" s="42" t="s">
        <v>21</v>
      </c>
      <c r="E7" s="14" t="s">
        <v>16</v>
      </c>
      <c r="F7" s="14" t="s">
        <v>42</v>
      </c>
      <c r="G7" s="14" t="s">
        <v>70</v>
      </c>
      <c r="H7" s="13" t="s">
        <v>81</v>
      </c>
      <c r="I7" s="11" t="s">
        <v>107</v>
      </c>
      <c r="J7" s="44" t="s">
        <v>1</v>
      </c>
    </row>
    <row r="8" spans="1:11" ht="15.75" thickBot="1" x14ac:dyDescent="0.3">
      <c r="A8" s="39"/>
      <c r="B8" s="41"/>
      <c r="C8" s="43"/>
      <c r="D8" s="43"/>
      <c r="E8" s="15" t="s">
        <v>17</v>
      </c>
      <c r="F8" s="15" t="s">
        <v>43</v>
      </c>
      <c r="G8" s="15" t="s">
        <v>71</v>
      </c>
      <c r="H8" s="9" t="s">
        <v>71</v>
      </c>
      <c r="I8" s="12" t="s">
        <v>108</v>
      </c>
      <c r="J8" s="45"/>
    </row>
    <row r="9" spans="1:11" x14ac:dyDescent="0.25">
      <c r="A9" s="22">
        <v>1</v>
      </c>
      <c r="B9" s="23" t="s">
        <v>30</v>
      </c>
      <c r="C9" s="6">
        <v>51</v>
      </c>
      <c r="D9" s="6"/>
      <c r="E9" s="10">
        <v>5</v>
      </c>
      <c r="F9" s="10">
        <v>25</v>
      </c>
      <c r="G9" s="10">
        <v>16</v>
      </c>
      <c r="H9" s="10">
        <v>25</v>
      </c>
      <c r="I9" s="16">
        <v>20</v>
      </c>
      <c r="J9" s="19">
        <f t="shared" ref="J9:J32" si="0">SUM(E9:I9)</f>
        <v>91</v>
      </c>
    </row>
    <row r="10" spans="1:11" x14ac:dyDescent="0.25">
      <c r="A10" s="24">
        <v>2</v>
      </c>
      <c r="B10" s="25" t="s">
        <v>9</v>
      </c>
      <c r="C10" s="4">
        <v>54</v>
      </c>
      <c r="D10" s="4"/>
      <c r="E10" s="5">
        <v>25</v>
      </c>
      <c r="F10" s="5">
        <v>16</v>
      </c>
      <c r="G10" s="5"/>
      <c r="H10" s="5">
        <v>20</v>
      </c>
      <c r="I10" s="17">
        <v>25</v>
      </c>
      <c r="J10" s="20">
        <f t="shared" si="0"/>
        <v>86</v>
      </c>
    </row>
    <row r="11" spans="1:11" x14ac:dyDescent="0.25">
      <c r="A11" s="24">
        <v>3</v>
      </c>
      <c r="B11" s="25" t="s">
        <v>3</v>
      </c>
      <c r="C11" s="4">
        <v>8</v>
      </c>
      <c r="D11" s="4" t="s">
        <v>22</v>
      </c>
      <c r="E11" s="5">
        <v>7</v>
      </c>
      <c r="F11" s="5">
        <v>6</v>
      </c>
      <c r="G11" s="5">
        <v>20</v>
      </c>
      <c r="H11" s="5">
        <v>13</v>
      </c>
      <c r="I11" s="17">
        <v>11</v>
      </c>
      <c r="J11" s="20">
        <f t="shared" si="0"/>
        <v>57</v>
      </c>
    </row>
    <row r="12" spans="1:11" x14ac:dyDescent="0.25">
      <c r="A12" s="24">
        <v>4</v>
      </c>
      <c r="B12" s="25" t="s">
        <v>111</v>
      </c>
      <c r="C12" s="4">
        <v>32</v>
      </c>
      <c r="D12" s="4" t="s">
        <v>22</v>
      </c>
      <c r="E12" s="5"/>
      <c r="F12" s="5">
        <v>5</v>
      </c>
      <c r="G12" s="5">
        <v>25</v>
      </c>
      <c r="H12" s="5">
        <v>11</v>
      </c>
      <c r="I12" s="17">
        <v>8</v>
      </c>
      <c r="J12" s="20">
        <f t="shared" si="0"/>
        <v>49</v>
      </c>
    </row>
    <row r="13" spans="1:11" x14ac:dyDescent="0.25">
      <c r="A13" s="24">
        <v>5</v>
      </c>
      <c r="B13" s="25" t="s">
        <v>31</v>
      </c>
      <c r="C13" s="4">
        <v>100</v>
      </c>
      <c r="D13" s="4"/>
      <c r="E13" s="5">
        <v>4</v>
      </c>
      <c r="F13" s="5">
        <v>13</v>
      </c>
      <c r="G13" s="5"/>
      <c r="H13" s="5">
        <v>9</v>
      </c>
      <c r="I13" s="17">
        <v>13</v>
      </c>
      <c r="J13" s="20">
        <f t="shared" si="0"/>
        <v>39</v>
      </c>
    </row>
    <row r="14" spans="1:11" x14ac:dyDescent="0.25">
      <c r="A14" s="24">
        <v>6</v>
      </c>
      <c r="B14" s="25" t="s">
        <v>10</v>
      </c>
      <c r="C14" s="4">
        <v>15</v>
      </c>
      <c r="D14" s="4"/>
      <c r="E14" s="5">
        <v>6</v>
      </c>
      <c r="F14" s="5">
        <v>8</v>
      </c>
      <c r="G14" s="5"/>
      <c r="H14" s="5">
        <v>8</v>
      </c>
      <c r="I14" s="17">
        <v>9</v>
      </c>
      <c r="J14" s="20">
        <f t="shared" si="0"/>
        <v>31</v>
      </c>
    </row>
    <row r="15" spans="1:11" x14ac:dyDescent="0.25">
      <c r="A15" s="24">
        <v>7</v>
      </c>
      <c r="B15" s="25" t="s">
        <v>24</v>
      </c>
      <c r="C15" s="4">
        <v>71</v>
      </c>
      <c r="D15" s="4"/>
      <c r="E15" s="5">
        <v>20</v>
      </c>
      <c r="F15" s="5">
        <v>9</v>
      </c>
      <c r="G15" s="5"/>
      <c r="H15" s="5"/>
      <c r="I15" s="17"/>
      <c r="J15" s="20">
        <f t="shared" si="0"/>
        <v>29</v>
      </c>
    </row>
    <row r="16" spans="1:11" x14ac:dyDescent="0.25">
      <c r="A16" s="24">
        <v>8</v>
      </c>
      <c r="B16" s="25" t="s">
        <v>29</v>
      </c>
      <c r="C16" s="4">
        <v>20</v>
      </c>
      <c r="D16" s="4" t="s">
        <v>22</v>
      </c>
      <c r="E16" s="5">
        <v>8</v>
      </c>
      <c r="F16" s="5"/>
      <c r="G16" s="5">
        <v>13</v>
      </c>
      <c r="H16" s="5">
        <v>3</v>
      </c>
      <c r="I16" s="17">
        <v>3</v>
      </c>
      <c r="J16" s="20">
        <f t="shared" si="0"/>
        <v>27</v>
      </c>
    </row>
    <row r="17" spans="1:10" x14ac:dyDescent="0.25">
      <c r="A17" s="24">
        <v>9</v>
      </c>
      <c r="B17" s="25" t="s">
        <v>49</v>
      </c>
      <c r="C17" s="4">
        <v>74</v>
      </c>
      <c r="D17" s="4"/>
      <c r="E17" s="5"/>
      <c r="F17" s="5">
        <v>20</v>
      </c>
      <c r="G17" s="5"/>
      <c r="H17" s="5"/>
      <c r="I17" s="17"/>
      <c r="J17" s="20">
        <f t="shared" si="0"/>
        <v>20</v>
      </c>
    </row>
    <row r="18" spans="1:10" x14ac:dyDescent="0.25">
      <c r="A18" s="24">
        <v>10</v>
      </c>
      <c r="B18" s="25" t="s">
        <v>84</v>
      </c>
      <c r="C18" s="4">
        <v>171</v>
      </c>
      <c r="D18" s="4"/>
      <c r="E18" s="5"/>
      <c r="F18" s="5"/>
      <c r="G18" s="5"/>
      <c r="H18" s="5">
        <v>10</v>
      </c>
      <c r="I18" s="17">
        <v>10</v>
      </c>
      <c r="J18" s="20">
        <f t="shared" si="0"/>
        <v>20</v>
      </c>
    </row>
    <row r="19" spans="1:10" x14ac:dyDescent="0.25">
      <c r="A19" s="24">
        <v>11</v>
      </c>
      <c r="B19" s="25" t="s">
        <v>52</v>
      </c>
      <c r="C19" s="4">
        <v>131</v>
      </c>
      <c r="D19" s="4"/>
      <c r="E19" s="5"/>
      <c r="F19" s="5">
        <v>7</v>
      </c>
      <c r="G19" s="5"/>
      <c r="H19" s="5">
        <v>5</v>
      </c>
      <c r="I19" s="17">
        <v>7</v>
      </c>
      <c r="J19" s="20">
        <f t="shared" si="0"/>
        <v>19</v>
      </c>
    </row>
    <row r="20" spans="1:10" x14ac:dyDescent="0.25">
      <c r="A20" s="24">
        <v>12</v>
      </c>
      <c r="B20" s="25" t="s">
        <v>85</v>
      </c>
      <c r="C20" s="4">
        <v>313</v>
      </c>
      <c r="D20" s="4"/>
      <c r="E20" s="5"/>
      <c r="F20" s="5"/>
      <c r="G20" s="5"/>
      <c r="H20" s="5">
        <v>2</v>
      </c>
      <c r="I20" s="17">
        <v>16</v>
      </c>
      <c r="J20" s="20">
        <f t="shared" si="0"/>
        <v>18</v>
      </c>
    </row>
    <row r="21" spans="1:10" x14ac:dyDescent="0.25">
      <c r="A21" s="24">
        <v>13</v>
      </c>
      <c r="B21" s="25" t="s">
        <v>50</v>
      </c>
      <c r="C21" s="4">
        <v>166</v>
      </c>
      <c r="D21" s="4"/>
      <c r="E21" s="5"/>
      <c r="F21" s="5">
        <v>11</v>
      </c>
      <c r="G21" s="5"/>
      <c r="H21" s="5"/>
      <c r="I21" s="17">
        <v>6</v>
      </c>
      <c r="J21" s="20">
        <f t="shared" si="0"/>
        <v>17</v>
      </c>
    </row>
    <row r="22" spans="1:10" x14ac:dyDescent="0.25">
      <c r="A22" s="24">
        <v>14</v>
      </c>
      <c r="B22" s="25" t="s">
        <v>83</v>
      </c>
      <c r="C22" s="4">
        <v>55</v>
      </c>
      <c r="D22" s="4"/>
      <c r="E22" s="5"/>
      <c r="F22" s="5"/>
      <c r="G22" s="5"/>
      <c r="H22" s="5">
        <v>16</v>
      </c>
      <c r="I22" s="17"/>
      <c r="J22" s="20">
        <f t="shared" si="0"/>
        <v>16</v>
      </c>
    </row>
    <row r="23" spans="1:10" x14ac:dyDescent="0.25">
      <c r="A23" s="24">
        <v>15</v>
      </c>
      <c r="B23" s="25" t="s">
        <v>25</v>
      </c>
      <c r="C23" s="4">
        <v>666</v>
      </c>
      <c r="D23" s="4"/>
      <c r="E23" s="5">
        <v>16</v>
      </c>
      <c r="F23" s="5"/>
      <c r="G23" s="5"/>
      <c r="H23" s="5"/>
      <c r="I23" s="17"/>
      <c r="J23" s="20">
        <f t="shared" si="0"/>
        <v>16</v>
      </c>
    </row>
    <row r="24" spans="1:10" x14ac:dyDescent="0.25">
      <c r="A24" s="24">
        <v>16</v>
      </c>
      <c r="B24" s="25" t="s">
        <v>11</v>
      </c>
      <c r="C24" s="4">
        <v>3</v>
      </c>
      <c r="D24" s="4"/>
      <c r="E24" s="5">
        <v>9</v>
      </c>
      <c r="F24" s="5"/>
      <c r="G24" s="5"/>
      <c r="H24" s="5">
        <v>7</v>
      </c>
      <c r="I24" s="17"/>
      <c r="J24" s="20">
        <f t="shared" si="0"/>
        <v>16</v>
      </c>
    </row>
    <row r="25" spans="1:10" x14ac:dyDescent="0.25">
      <c r="A25" s="24">
        <v>17</v>
      </c>
      <c r="B25" s="25" t="s">
        <v>51</v>
      </c>
      <c r="C25" s="4">
        <v>101</v>
      </c>
      <c r="D25" s="4"/>
      <c r="E25" s="5"/>
      <c r="F25" s="5">
        <v>10</v>
      </c>
      <c r="G25" s="5"/>
      <c r="H25" s="5"/>
      <c r="I25" s="17">
        <v>5</v>
      </c>
      <c r="J25" s="20">
        <f t="shared" si="0"/>
        <v>15</v>
      </c>
    </row>
    <row r="26" spans="1:10" x14ac:dyDescent="0.25">
      <c r="A26" s="24">
        <v>18</v>
      </c>
      <c r="B26" s="25" t="s">
        <v>26</v>
      </c>
      <c r="C26" s="4">
        <v>5</v>
      </c>
      <c r="D26" s="4"/>
      <c r="E26" s="5">
        <v>13</v>
      </c>
      <c r="F26" s="5"/>
      <c r="G26" s="5"/>
      <c r="H26" s="5"/>
      <c r="I26" s="17"/>
      <c r="J26" s="20">
        <f t="shared" si="0"/>
        <v>13</v>
      </c>
    </row>
    <row r="27" spans="1:10" x14ac:dyDescent="0.25">
      <c r="A27" s="24">
        <v>19</v>
      </c>
      <c r="B27" s="25" t="s">
        <v>27</v>
      </c>
      <c r="C27" s="4">
        <v>85</v>
      </c>
      <c r="D27" s="4" t="s">
        <v>22</v>
      </c>
      <c r="E27" s="5">
        <v>11</v>
      </c>
      <c r="F27" s="5"/>
      <c r="G27" s="5"/>
      <c r="H27" s="5"/>
      <c r="I27" s="17"/>
      <c r="J27" s="20">
        <f t="shared" si="0"/>
        <v>11</v>
      </c>
    </row>
    <row r="28" spans="1:10" x14ac:dyDescent="0.25">
      <c r="A28" s="24">
        <v>20</v>
      </c>
      <c r="B28" s="25" t="s">
        <v>32</v>
      </c>
      <c r="C28" s="4">
        <v>711</v>
      </c>
      <c r="D28" s="4"/>
      <c r="E28" s="5">
        <v>3</v>
      </c>
      <c r="F28" s="5">
        <v>2</v>
      </c>
      <c r="G28" s="5"/>
      <c r="H28" s="5">
        <v>4</v>
      </c>
      <c r="I28" s="17">
        <v>2</v>
      </c>
      <c r="J28" s="20">
        <f t="shared" si="0"/>
        <v>11</v>
      </c>
    </row>
    <row r="29" spans="1:10" x14ac:dyDescent="0.25">
      <c r="A29" s="24">
        <v>21</v>
      </c>
      <c r="B29" s="25" t="s">
        <v>28</v>
      </c>
      <c r="C29" s="4">
        <v>12</v>
      </c>
      <c r="D29" s="4"/>
      <c r="E29" s="5">
        <v>10</v>
      </c>
      <c r="F29" s="5"/>
      <c r="G29" s="5"/>
      <c r="H29" s="5"/>
      <c r="I29" s="17"/>
      <c r="J29" s="20">
        <f t="shared" si="0"/>
        <v>10</v>
      </c>
    </row>
    <row r="30" spans="1:10" x14ac:dyDescent="0.25">
      <c r="A30" s="24">
        <v>22</v>
      </c>
      <c r="B30" s="25" t="s">
        <v>53</v>
      </c>
      <c r="C30" s="4">
        <v>204</v>
      </c>
      <c r="D30" s="4"/>
      <c r="E30" s="5"/>
      <c r="F30" s="5">
        <v>3</v>
      </c>
      <c r="G30" s="5"/>
      <c r="H30" s="5"/>
      <c r="I30" s="17">
        <v>4</v>
      </c>
      <c r="J30" s="20">
        <f t="shared" si="0"/>
        <v>7</v>
      </c>
    </row>
    <row r="31" spans="1:10" x14ac:dyDescent="0.25">
      <c r="A31" s="24">
        <v>23</v>
      </c>
      <c r="B31" s="25" t="s">
        <v>51</v>
      </c>
      <c r="C31" s="4">
        <v>101</v>
      </c>
      <c r="D31" s="4"/>
      <c r="E31" s="5"/>
      <c r="F31" s="5"/>
      <c r="G31" s="5"/>
      <c r="H31" s="5">
        <v>6</v>
      </c>
      <c r="I31" s="17"/>
      <c r="J31" s="20">
        <f t="shared" si="0"/>
        <v>6</v>
      </c>
    </row>
    <row r="32" spans="1:10" ht="15.75" thickBot="1" x14ac:dyDescent="0.3">
      <c r="A32" s="26">
        <v>24</v>
      </c>
      <c r="B32" s="27" t="s">
        <v>54</v>
      </c>
      <c r="C32" s="8">
        <v>999</v>
      </c>
      <c r="D32" s="8" t="s">
        <v>22</v>
      </c>
      <c r="E32" s="7"/>
      <c r="F32" s="7">
        <v>4</v>
      </c>
      <c r="G32" s="7"/>
      <c r="H32" s="7"/>
      <c r="I32" s="18"/>
      <c r="J32" s="21">
        <f t="shared" si="0"/>
        <v>4</v>
      </c>
    </row>
    <row r="33" spans="7:11" x14ac:dyDescent="0.25">
      <c r="G33" s="1"/>
      <c r="H33" s="1"/>
      <c r="I33" s="1"/>
    </row>
    <row r="35" spans="7:11" x14ac:dyDescent="0.25">
      <c r="K35" t="str">
        <f t="shared" ref="K35:K36" si="1">PROPER(B35)</f>
        <v/>
      </c>
    </row>
    <row r="36" spans="7:11" x14ac:dyDescent="0.25">
      <c r="K36" t="str">
        <f t="shared" si="1"/>
        <v/>
      </c>
    </row>
  </sheetData>
  <sortState xmlns:xlrd2="http://schemas.microsoft.com/office/spreadsheetml/2017/richdata2" ref="A9:J32">
    <sortCondition descending="1" ref="J9:J32"/>
  </sortState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1228A-5073-4C9C-8108-DD33D4756F9A}">
  <dimension ref="A3:K25"/>
  <sheetViews>
    <sheetView workbookViewId="0">
      <selection activeCell="I7" sqref="I7:I8"/>
    </sheetView>
  </sheetViews>
  <sheetFormatPr defaultRowHeight="15" x14ac:dyDescent="0.2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"/>
    </row>
    <row r="4" spans="1:11" ht="8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37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3"/>
    </row>
    <row r="6" spans="1:11" ht="15.75" thickBot="1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11" x14ac:dyDescent="0.25">
      <c r="A7" s="38" t="s">
        <v>2</v>
      </c>
      <c r="B7" s="40" t="s">
        <v>0</v>
      </c>
      <c r="C7" s="42" t="s">
        <v>6</v>
      </c>
      <c r="D7" s="42" t="s">
        <v>21</v>
      </c>
      <c r="E7" s="14" t="s">
        <v>16</v>
      </c>
      <c r="F7" s="14" t="s">
        <v>42</v>
      </c>
      <c r="G7" s="14" t="s">
        <v>70</v>
      </c>
      <c r="H7" s="13" t="s">
        <v>81</v>
      </c>
      <c r="I7" s="11" t="s">
        <v>107</v>
      </c>
      <c r="J7" s="44" t="s">
        <v>1</v>
      </c>
    </row>
    <row r="8" spans="1:11" ht="15.75" thickBot="1" x14ac:dyDescent="0.3">
      <c r="A8" s="39"/>
      <c r="B8" s="41"/>
      <c r="C8" s="43"/>
      <c r="D8" s="43"/>
      <c r="E8" s="15" t="s">
        <v>17</v>
      </c>
      <c r="F8" s="15" t="s">
        <v>43</v>
      </c>
      <c r="G8" s="15" t="s">
        <v>71</v>
      </c>
      <c r="H8" s="9" t="s">
        <v>71</v>
      </c>
      <c r="I8" s="12" t="s">
        <v>108</v>
      </c>
      <c r="J8" s="45"/>
    </row>
    <row r="9" spans="1:11" x14ac:dyDescent="0.25">
      <c r="A9" s="22">
        <v>1</v>
      </c>
      <c r="B9" s="23" t="s">
        <v>35</v>
      </c>
      <c r="C9" s="6">
        <v>27</v>
      </c>
      <c r="D9" s="6"/>
      <c r="E9" s="10">
        <v>25</v>
      </c>
      <c r="F9" s="10">
        <v>25</v>
      </c>
      <c r="G9" s="10"/>
      <c r="H9" s="10">
        <v>25</v>
      </c>
      <c r="I9" s="16">
        <v>25</v>
      </c>
      <c r="J9" s="19">
        <f t="shared" ref="J9:J21" si="0">SUM(E9:I9)</f>
        <v>100</v>
      </c>
    </row>
    <row r="10" spans="1:11" x14ac:dyDescent="0.25">
      <c r="A10" s="24">
        <v>2</v>
      </c>
      <c r="B10" s="25" t="s">
        <v>4</v>
      </c>
      <c r="C10" s="4">
        <v>97</v>
      </c>
      <c r="D10" s="4" t="s">
        <v>23</v>
      </c>
      <c r="E10" s="5">
        <v>20</v>
      </c>
      <c r="F10" s="5">
        <v>11</v>
      </c>
      <c r="G10" s="5">
        <v>25</v>
      </c>
      <c r="H10" s="5"/>
      <c r="I10" s="17"/>
      <c r="J10" s="20">
        <f t="shared" si="0"/>
        <v>56</v>
      </c>
    </row>
    <row r="11" spans="1:11" x14ac:dyDescent="0.25">
      <c r="A11" s="24">
        <v>3</v>
      </c>
      <c r="B11" s="25" t="s">
        <v>5</v>
      </c>
      <c r="C11" s="4">
        <v>444</v>
      </c>
      <c r="D11" s="4"/>
      <c r="E11" s="5">
        <v>11</v>
      </c>
      <c r="F11" s="5">
        <v>8</v>
      </c>
      <c r="G11" s="5">
        <v>20</v>
      </c>
      <c r="H11" s="5">
        <v>13</v>
      </c>
      <c r="I11" s="17"/>
      <c r="J11" s="20">
        <f t="shared" si="0"/>
        <v>52</v>
      </c>
    </row>
    <row r="12" spans="1:11" x14ac:dyDescent="0.25">
      <c r="A12" s="24">
        <v>4</v>
      </c>
      <c r="B12" s="25" t="s">
        <v>36</v>
      </c>
      <c r="C12" s="4">
        <v>21</v>
      </c>
      <c r="D12" s="4"/>
      <c r="E12" s="5">
        <v>16</v>
      </c>
      <c r="F12" s="5">
        <v>20</v>
      </c>
      <c r="G12" s="5"/>
      <c r="H12" s="5"/>
      <c r="I12" s="17">
        <v>13</v>
      </c>
      <c r="J12" s="20">
        <f t="shared" si="0"/>
        <v>49</v>
      </c>
    </row>
    <row r="13" spans="1:11" x14ac:dyDescent="0.25">
      <c r="A13" s="24">
        <v>5</v>
      </c>
      <c r="B13" s="25" t="s">
        <v>47</v>
      </c>
      <c r="C13" s="4">
        <v>108</v>
      </c>
      <c r="D13" s="4"/>
      <c r="E13" s="5"/>
      <c r="F13" s="5">
        <v>10</v>
      </c>
      <c r="G13" s="5"/>
      <c r="H13" s="5">
        <v>20</v>
      </c>
      <c r="I13" s="17">
        <v>16</v>
      </c>
      <c r="J13" s="20">
        <f t="shared" si="0"/>
        <v>46</v>
      </c>
    </row>
    <row r="14" spans="1:11" x14ac:dyDescent="0.25">
      <c r="A14" s="24">
        <v>6</v>
      </c>
      <c r="B14" s="25" t="s">
        <v>87</v>
      </c>
      <c r="C14" s="4">
        <v>31</v>
      </c>
      <c r="D14" s="4"/>
      <c r="E14" s="5"/>
      <c r="F14" s="5"/>
      <c r="G14" s="5"/>
      <c r="H14" s="5">
        <v>9</v>
      </c>
      <c r="I14" s="17">
        <v>20</v>
      </c>
      <c r="J14" s="20">
        <f t="shared" si="0"/>
        <v>29</v>
      </c>
    </row>
    <row r="15" spans="1:11" x14ac:dyDescent="0.25">
      <c r="A15" s="24">
        <v>7</v>
      </c>
      <c r="B15" s="25" t="s">
        <v>39</v>
      </c>
      <c r="C15" s="4">
        <v>270</v>
      </c>
      <c r="D15" s="4"/>
      <c r="E15" s="5">
        <v>9</v>
      </c>
      <c r="F15" s="5"/>
      <c r="G15" s="5"/>
      <c r="H15" s="5">
        <v>10</v>
      </c>
      <c r="I15" s="17">
        <v>10</v>
      </c>
      <c r="J15" s="20">
        <f t="shared" si="0"/>
        <v>29</v>
      </c>
    </row>
    <row r="16" spans="1:11" x14ac:dyDescent="0.25">
      <c r="A16" s="24">
        <v>8</v>
      </c>
      <c r="B16" s="25" t="s">
        <v>86</v>
      </c>
      <c r="C16" s="4">
        <v>77</v>
      </c>
      <c r="D16" s="4"/>
      <c r="E16" s="5"/>
      <c r="F16" s="5"/>
      <c r="G16" s="5"/>
      <c r="H16" s="5">
        <v>16</v>
      </c>
      <c r="I16" s="17">
        <v>11</v>
      </c>
      <c r="J16" s="20">
        <f t="shared" si="0"/>
        <v>27</v>
      </c>
    </row>
    <row r="17" spans="1:11" x14ac:dyDescent="0.25">
      <c r="A17" s="24">
        <v>9</v>
      </c>
      <c r="B17" s="25" t="s">
        <v>37</v>
      </c>
      <c r="C17" s="4">
        <v>7</v>
      </c>
      <c r="D17" s="4"/>
      <c r="E17" s="5">
        <v>13</v>
      </c>
      <c r="F17" s="5">
        <v>6</v>
      </c>
      <c r="G17" s="5"/>
      <c r="H17" s="5">
        <v>8</v>
      </c>
      <c r="I17" s="17"/>
      <c r="J17" s="20">
        <f t="shared" si="0"/>
        <v>27</v>
      </c>
    </row>
    <row r="18" spans="1:11" x14ac:dyDescent="0.25">
      <c r="A18" s="24">
        <v>10</v>
      </c>
      <c r="B18" s="25" t="s">
        <v>38</v>
      </c>
      <c r="C18" s="4">
        <v>31</v>
      </c>
      <c r="D18" s="4"/>
      <c r="E18" s="5">
        <v>10</v>
      </c>
      <c r="F18" s="5">
        <v>9</v>
      </c>
      <c r="G18" s="5"/>
      <c r="H18" s="5"/>
      <c r="I18" s="17"/>
      <c r="J18" s="20">
        <f t="shared" si="0"/>
        <v>19</v>
      </c>
    </row>
    <row r="19" spans="1:11" x14ac:dyDescent="0.25">
      <c r="A19" s="24">
        <v>11</v>
      </c>
      <c r="B19" s="25" t="s">
        <v>48</v>
      </c>
      <c r="C19" s="4">
        <v>420</v>
      </c>
      <c r="D19" s="4"/>
      <c r="E19" s="5"/>
      <c r="F19" s="5">
        <v>7</v>
      </c>
      <c r="G19" s="5"/>
      <c r="H19" s="5">
        <v>11</v>
      </c>
      <c r="I19" s="17"/>
      <c r="J19" s="20">
        <f t="shared" si="0"/>
        <v>18</v>
      </c>
    </row>
    <row r="20" spans="1:11" x14ac:dyDescent="0.25">
      <c r="A20" s="24">
        <v>12</v>
      </c>
      <c r="B20" s="25" t="s">
        <v>45</v>
      </c>
      <c r="C20" s="4">
        <v>64</v>
      </c>
      <c r="D20" s="4"/>
      <c r="E20" s="5"/>
      <c r="F20" s="5">
        <v>16</v>
      </c>
      <c r="G20" s="5"/>
      <c r="H20" s="5"/>
      <c r="I20" s="17"/>
      <c r="J20" s="20">
        <f t="shared" si="0"/>
        <v>16</v>
      </c>
    </row>
    <row r="21" spans="1:11" ht="15.75" thickBot="1" x14ac:dyDescent="0.3">
      <c r="A21" s="26">
        <v>13</v>
      </c>
      <c r="B21" s="27" t="s">
        <v>46</v>
      </c>
      <c r="C21" s="8">
        <v>4</v>
      </c>
      <c r="D21" s="8"/>
      <c r="E21" s="7"/>
      <c r="F21" s="7">
        <v>13</v>
      </c>
      <c r="G21" s="7"/>
      <c r="H21" s="7"/>
      <c r="I21" s="18"/>
      <c r="J21" s="21">
        <f t="shared" si="0"/>
        <v>13</v>
      </c>
    </row>
    <row r="22" spans="1:11" x14ac:dyDescent="0.25">
      <c r="G22" s="1"/>
      <c r="H22" s="1"/>
      <c r="I22" s="1"/>
    </row>
    <row r="24" spans="1:11" x14ac:dyDescent="0.25">
      <c r="K24" t="str">
        <f t="shared" ref="K24:K25" si="1">PROPER(B24)</f>
        <v/>
      </c>
    </row>
    <row r="25" spans="1:11" x14ac:dyDescent="0.25">
      <c r="K25" t="str">
        <f t="shared" si="1"/>
        <v/>
      </c>
    </row>
  </sheetData>
  <sortState xmlns:xlrd2="http://schemas.microsoft.com/office/spreadsheetml/2017/richdata2" ref="A9:J21">
    <sortCondition descending="1" ref="J9:J21"/>
  </sortState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157A2-6DC0-4256-A4A1-FFDFA1841809}">
  <dimension ref="A3:K21"/>
  <sheetViews>
    <sheetView workbookViewId="0">
      <selection activeCell="D25" sqref="D25"/>
    </sheetView>
  </sheetViews>
  <sheetFormatPr defaultRowHeight="15" x14ac:dyDescent="0.2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"/>
    </row>
    <row r="4" spans="1:11" ht="8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7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"/>
    </row>
    <row r="6" spans="1:11" ht="15.75" thickBot="1" x14ac:dyDescent="0.3">
      <c r="A6" s="29"/>
      <c r="B6" s="29"/>
      <c r="C6" s="29"/>
      <c r="D6" s="29"/>
      <c r="E6" s="29"/>
      <c r="F6" s="29"/>
      <c r="G6" s="29"/>
      <c r="H6" s="29"/>
      <c r="I6" s="29"/>
    </row>
    <row r="7" spans="1:11" x14ac:dyDescent="0.25">
      <c r="A7" s="38" t="s">
        <v>2</v>
      </c>
      <c r="B7" s="40" t="s">
        <v>0</v>
      </c>
      <c r="C7" s="42" t="s">
        <v>6</v>
      </c>
      <c r="D7" s="42" t="s">
        <v>21</v>
      </c>
      <c r="E7" s="14" t="s">
        <v>16</v>
      </c>
      <c r="F7" s="14" t="s">
        <v>42</v>
      </c>
      <c r="G7" s="14" t="s">
        <v>70</v>
      </c>
      <c r="H7" s="13" t="s">
        <v>81</v>
      </c>
      <c r="I7" s="11" t="s">
        <v>107</v>
      </c>
      <c r="J7" s="44" t="s">
        <v>1</v>
      </c>
    </row>
    <row r="8" spans="1:11" ht="15.75" thickBot="1" x14ac:dyDescent="0.3">
      <c r="A8" s="39"/>
      <c r="B8" s="41"/>
      <c r="C8" s="43"/>
      <c r="D8" s="43"/>
      <c r="E8" s="15" t="s">
        <v>17</v>
      </c>
      <c r="F8" s="15" t="s">
        <v>43</v>
      </c>
      <c r="G8" s="15" t="s">
        <v>71</v>
      </c>
      <c r="H8" s="9" t="s">
        <v>71</v>
      </c>
      <c r="I8" s="12" t="s">
        <v>108</v>
      </c>
      <c r="J8" s="45"/>
    </row>
    <row r="9" spans="1:11" x14ac:dyDescent="0.25">
      <c r="A9" s="22">
        <v>1</v>
      </c>
      <c r="B9" s="23" t="s">
        <v>56</v>
      </c>
      <c r="C9" s="6">
        <v>67</v>
      </c>
      <c r="D9" s="6"/>
      <c r="E9" s="10"/>
      <c r="F9" s="10">
        <v>20</v>
      </c>
      <c r="G9" s="10">
        <v>25</v>
      </c>
      <c r="H9" s="10">
        <v>16</v>
      </c>
      <c r="I9" s="16">
        <v>20</v>
      </c>
      <c r="J9" s="19">
        <f t="shared" ref="J9:J17" si="0">SUM(E9:I9)</f>
        <v>81</v>
      </c>
    </row>
    <row r="10" spans="1:11" x14ac:dyDescent="0.25">
      <c r="A10" s="24">
        <v>2</v>
      </c>
      <c r="B10" s="25" t="s">
        <v>61</v>
      </c>
      <c r="C10" s="4">
        <v>33</v>
      </c>
      <c r="D10" s="4"/>
      <c r="E10" s="5"/>
      <c r="F10" s="5">
        <v>9</v>
      </c>
      <c r="G10" s="5">
        <v>20</v>
      </c>
      <c r="H10" s="5">
        <v>13</v>
      </c>
      <c r="I10" s="17">
        <v>13</v>
      </c>
      <c r="J10" s="20">
        <f t="shared" si="0"/>
        <v>55</v>
      </c>
    </row>
    <row r="11" spans="1:11" x14ac:dyDescent="0.25">
      <c r="A11" s="24">
        <v>3</v>
      </c>
      <c r="B11" s="25" t="s">
        <v>88</v>
      </c>
      <c r="C11" s="4">
        <v>55</v>
      </c>
      <c r="D11" s="4"/>
      <c r="E11" s="5"/>
      <c r="F11" s="5"/>
      <c r="G11" s="5"/>
      <c r="H11" s="5">
        <v>25</v>
      </c>
      <c r="I11" s="17">
        <v>25</v>
      </c>
      <c r="J11" s="20">
        <f t="shared" si="0"/>
        <v>50</v>
      </c>
    </row>
    <row r="12" spans="1:11" x14ac:dyDescent="0.25">
      <c r="A12" s="24">
        <v>4</v>
      </c>
      <c r="B12" s="25" t="s">
        <v>60</v>
      </c>
      <c r="C12" s="4">
        <v>44</v>
      </c>
      <c r="D12" s="4"/>
      <c r="E12" s="5"/>
      <c r="F12" s="5">
        <v>10</v>
      </c>
      <c r="G12" s="5"/>
      <c r="H12" s="5">
        <v>20</v>
      </c>
      <c r="I12" s="17">
        <v>16</v>
      </c>
      <c r="J12" s="20">
        <f t="shared" si="0"/>
        <v>46</v>
      </c>
    </row>
    <row r="13" spans="1:11" x14ac:dyDescent="0.25">
      <c r="A13" s="24">
        <v>5</v>
      </c>
      <c r="B13" s="25" t="s">
        <v>55</v>
      </c>
      <c r="C13" s="4">
        <v>9</v>
      </c>
      <c r="D13" s="4"/>
      <c r="E13" s="5"/>
      <c r="F13" s="5">
        <v>25</v>
      </c>
      <c r="G13" s="5"/>
      <c r="H13" s="5"/>
      <c r="I13" s="17"/>
      <c r="J13" s="20">
        <f t="shared" si="0"/>
        <v>25</v>
      </c>
    </row>
    <row r="14" spans="1:11" x14ac:dyDescent="0.25">
      <c r="A14" s="24">
        <v>6</v>
      </c>
      <c r="B14" s="25" t="s">
        <v>57</v>
      </c>
      <c r="C14" s="4">
        <v>71</v>
      </c>
      <c r="D14" s="4"/>
      <c r="E14" s="5"/>
      <c r="F14" s="5">
        <v>16</v>
      </c>
      <c r="G14" s="5"/>
      <c r="H14" s="5"/>
      <c r="I14" s="17">
        <v>9</v>
      </c>
      <c r="J14" s="20">
        <f t="shared" si="0"/>
        <v>25</v>
      </c>
    </row>
    <row r="15" spans="1:11" x14ac:dyDescent="0.25">
      <c r="A15" s="24">
        <v>7</v>
      </c>
      <c r="B15" s="25" t="s">
        <v>58</v>
      </c>
      <c r="C15" s="4">
        <v>4</v>
      </c>
      <c r="D15" s="4"/>
      <c r="E15" s="5"/>
      <c r="F15" s="5">
        <v>13</v>
      </c>
      <c r="G15" s="5"/>
      <c r="H15" s="5"/>
      <c r="I15" s="17">
        <v>10</v>
      </c>
      <c r="J15" s="20">
        <f t="shared" si="0"/>
        <v>23</v>
      </c>
    </row>
    <row r="16" spans="1:11" x14ac:dyDescent="0.25">
      <c r="A16" s="24">
        <v>8</v>
      </c>
      <c r="B16" s="25" t="s">
        <v>59</v>
      </c>
      <c r="C16" s="4">
        <v>21</v>
      </c>
      <c r="D16" s="4"/>
      <c r="E16" s="5"/>
      <c r="F16" s="5">
        <v>11</v>
      </c>
      <c r="G16" s="5"/>
      <c r="H16" s="5"/>
      <c r="I16" s="17">
        <v>8</v>
      </c>
      <c r="J16" s="20">
        <f t="shared" si="0"/>
        <v>19</v>
      </c>
    </row>
    <row r="17" spans="1:11" ht="15.75" thickBot="1" x14ac:dyDescent="0.3">
      <c r="A17" s="26">
        <v>9</v>
      </c>
      <c r="B17" s="27" t="s">
        <v>110</v>
      </c>
      <c r="C17" s="8">
        <v>7</v>
      </c>
      <c r="D17" s="8"/>
      <c r="E17" s="7"/>
      <c r="F17" s="7"/>
      <c r="G17" s="7"/>
      <c r="H17" s="7"/>
      <c r="I17" s="18">
        <v>11</v>
      </c>
      <c r="J17" s="21">
        <f t="shared" si="0"/>
        <v>11</v>
      </c>
    </row>
    <row r="18" spans="1:11" x14ac:dyDescent="0.25">
      <c r="G18" s="1"/>
      <c r="H18" s="1"/>
      <c r="I18" s="1"/>
    </row>
    <row r="20" spans="1:11" x14ac:dyDescent="0.25">
      <c r="K20" t="str">
        <f t="shared" ref="K20:K21" si="1">PROPER(B20)</f>
        <v/>
      </c>
    </row>
    <row r="21" spans="1:11" x14ac:dyDescent="0.25">
      <c r="K21" t="str">
        <f t="shared" si="1"/>
        <v/>
      </c>
    </row>
  </sheetData>
  <sortState xmlns:xlrd2="http://schemas.microsoft.com/office/spreadsheetml/2017/richdata2" ref="B9:J17">
    <sortCondition descending="1" ref="J9:J17"/>
  </sortState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EE301-E681-405F-85BB-BB6072910BCB}">
  <dimension ref="A3:K15"/>
  <sheetViews>
    <sheetView topLeftCell="A4" workbookViewId="0">
      <selection activeCell="I7" sqref="I7:I8"/>
    </sheetView>
  </sheetViews>
  <sheetFormatPr defaultRowHeight="15" x14ac:dyDescent="0.2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"/>
    </row>
    <row r="4" spans="1:11" ht="8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37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"/>
    </row>
    <row r="6" spans="1:11" ht="15.75" thickBot="1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11" x14ac:dyDescent="0.25">
      <c r="A7" s="38" t="s">
        <v>2</v>
      </c>
      <c r="B7" s="40" t="s">
        <v>0</v>
      </c>
      <c r="C7" s="42" t="s">
        <v>6</v>
      </c>
      <c r="D7" s="42" t="s">
        <v>21</v>
      </c>
      <c r="E7" s="14" t="s">
        <v>16</v>
      </c>
      <c r="F7" s="14" t="s">
        <v>42</v>
      </c>
      <c r="G7" s="14" t="s">
        <v>70</v>
      </c>
      <c r="H7" s="13" t="s">
        <v>81</v>
      </c>
      <c r="I7" s="11" t="s">
        <v>107</v>
      </c>
      <c r="J7" s="44" t="s">
        <v>1</v>
      </c>
    </row>
    <row r="8" spans="1:11" ht="15.75" thickBot="1" x14ac:dyDescent="0.3">
      <c r="A8" s="39"/>
      <c r="B8" s="41"/>
      <c r="C8" s="43"/>
      <c r="D8" s="43"/>
      <c r="E8" s="15" t="s">
        <v>17</v>
      </c>
      <c r="F8" s="15" t="s">
        <v>43</v>
      </c>
      <c r="G8" s="15" t="s">
        <v>71</v>
      </c>
      <c r="H8" s="9" t="s">
        <v>71</v>
      </c>
      <c r="I8" s="12" t="s">
        <v>108</v>
      </c>
      <c r="J8" s="45"/>
    </row>
    <row r="9" spans="1:11" x14ac:dyDescent="0.25">
      <c r="A9" s="22">
        <v>1</v>
      </c>
      <c r="B9" s="25" t="s">
        <v>41</v>
      </c>
      <c r="C9" s="4">
        <v>68</v>
      </c>
      <c r="D9" s="4"/>
      <c r="E9" s="5">
        <v>16</v>
      </c>
      <c r="F9" s="10">
        <v>20</v>
      </c>
      <c r="G9" s="10">
        <v>20</v>
      </c>
      <c r="H9" s="10">
        <v>25</v>
      </c>
      <c r="I9" s="16">
        <v>13</v>
      </c>
      <c r="J9" s="19">
        <f t="shared" ref="J9:J11" si="0">SUM(E9:I9)</f>
        <v>94</v>
      </c>
    </row>
    <row r="10" spans="1:11" x14ac:dyDescent="0.25">
      <c r="A10" s="24">
        <v>2</v>
      </c>
      <c r="B10" s="25" t="s">
        <v>44</v>
      </c>
      <c r="C10" s="4">
        <v>4</v>
      </c>
      <c r="D10" s="4"/>
      <c r="E10" s="5"/>
      <c r="F10" s="5">
        <v>13</v>
      </c>
      <c r="G10" s="5">
        <v>25</v>
      </c>
      <c r="H10" s="5"/>
      <c r="I10" s="17"/>
      <c r="J10" s="20">
        <f t="shared" si="0"/>
        <v>38</v>
      </c>
    </row>
    <row r="11" spans="1:11" ht="15.75" thickBot="1" x14ac:dyDescent="0.3">
      <c r="A11" s="26">
        <v>3</v>
      </c>
      <c r="B11" s="27" t="s">
        <v>109</v>
      </c>
      <c r="C11" s="8">
        <v>89</v>
      </c>
      <c r="D11" s="8"/>
      <c r="E11" s="7"/>
      <c r="F11" s="7"/>
      <c r="G11" s="7"/>
      <c r="H11" s="7"/>
      <c r="I11" s="18">
        <v>7</v>
      </c>
      <c r="J11" s="21">
        <f t="shared" si="0"/>
        <v>7</v>
      </c>
    </row>
    <row r="12" spans="1:11" x14ac:dyDescent="0.25">
      <c r="G12" s="1"/>
      <c r="H12" s="1"/>
      <c r="I12" s="1"/>
    </row>
    <row r="14" spans="1:11" x14ac:dyDescent="0.25">
      <c r="K14" t="str">
        <f t="shared" ref="K14:K15" si="1">PROPER(B14)</f>
        <v/>
      </c>
    </row>
    <row r="15" spans="1:11" x14ac:dyDescent="0.25">
      <c r="K15" t="str">
        <f t="shared" si="1"/>
        <v/>
      </c>
    </row>
  </sheetData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190B4-6256-42E7-9CAB-73B92E247667}">
  <dimension ref="A3:K34"/>
  <sheetViews>
    <sheetView workbookViewId="0">
      <selection activeCell="H25" sqref="H25"/>
    </sheetView>
  </sheetViews>
  <sheetFormatPr defaultRowHeight="15" x14ac:dyDescent="0.2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"/>
    </row>
    <row r="4" spans="1:11" ht="8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7" t="s">
        <v>95</v>
      </c>
      <c r="B5" s="37"/>
      <c r="C5" s="37"/>
      <c r="D5" s="37"/>
      <c r="E5" s="37"/>
      <c r="F5" s="37"/>
      <c r="G5" s="37"/>
      <c r="H5" s="37"/>
      <c r="I5" s="37"/>
      <c r="J5" s="37"/>
      <c r="K5" s="3"/>
    </row>
    <row r="6" spans="1:11" ht="15.75" thickBot="1" x14ac:dyDescent="0.3">
      <c r="A6" s="29"/>
      <c r="B6" s="29"/>
      <c r="C6" s="29"/>
      <c r="D6" s="29"/>
      <c r="E6" s="29"/>
      <c r="F6" s="29"/>
      <c r="G6" s="29"/>
      <c r="H6" s="29"/>
      <c r="I6" s="29"/>
    </row>
    <row r="7" spans="1:11" x14ac:dyDescent="0.25">
      <c r="A7" s="38" t="s">
        <v>2</v>
      </c>
      <c r="B7" s="40" t="s">
        <v>0</v>
      </c>
      <c r="C7" s="42" t="s">
        <v>6</v>
      </c>
      <c r="D7" s="42" t="s">
        <v>21</v>
      </c>
      <c r="E7" s="14" t="s">
        <v>16</v>
      </c>
      <c r="F7" s="14" t="s">
        <v>42</v>
      </c>
      <c r="G7" s="14" t="s">
        <v>70</v>
      </c>
      <c r="H7" s="13" t="s">
        <v>81</v>
      </c>
      <c r="I7" s="11" t="s">
        <v>107</v>
      </c>
      <c r="J7" s="44" t="s">
        <v>1</v>
      </c>
    </row>
    <row r="8" spans="1:11" ht="15.75" thickBot="1" x14ac:dyDescent="0.3">
      <c r="A8" s="39"/>
      <c r="B8" s="41"/>
      <c r="C8" s="43"/>
      <c r="D8" s="43"/>
      <c r="E8" s="15" t="s">
        <v>17</v>
      </c>
      <c r="F8" s="15" t="s">
        <v>43</v>
      </c>
      <c r="G8" s="15" t="s">
        <v>71</v>
      </c>
      <c r="H8" s="9" t="s">
        <v>71</v>
      </c>
      <c r="I8" s="12" t="s">
        <v>108</v>
      </c>
      <c r="J8" s="45"/>
    </row>
    <row r="9" spans="1:11" x14ac:dyDescent="0.25">
      <c r="A9" s="22">
        <v>1</v>
      </c>
      <c r="B9" s="25" t="s">
        <v>75</v>
      </c>
      <c r="C9" s="4">
        <v>46</v>
      </c>
      <c r="D9" s="4"/>
      <c r="E9" s="5"/>
      <c r="F9" s="10"/>
      <c r="G9" s="10">
        <v>20</v>
      </c>
      <c r="H9" s="10">
        <v>25</v>
      </c>
      <c r="I9" s="16">
        <v>16</v>
      </c>
      <c r="J9" s="19">
        <f t="shared" ref="J9:J30" si="0">SUM(E9:I9)</f>
        <v>61</v>
      </c>
    </row>
    <row r="10" spans="1:11" x14ac:dyDescent="0.25">
      <c r="A10" s="30">
        <v>3</v>
      </c>
      <c r="B10" s="25" t="s">
        <v>76</v>
      </c>
      <c r="C10" s="4">
        <v>15</v>
      </c>
      <c r="D10" s="4" t="s">
        <v>80</v>
      </c>
      <c r="E10" s="5"/>
      <c r="F10" s="5"/>
      <c r="G10" s="5">
        <v>16</v>
      </c>
      <c r="H10" s="5">
        <v>7</v>
      </c>
      <c r="I10" s="17">
        <v>11</v>
      </c>
      <c r="J10" s="20">
        <f t="shared" si="0"/>
        <v>34</v>
      </c>
    </row>
    <row r="11" spans="1:11" x14ac:dyDescent="0.25">
      <c r="A11" s="24">
        <v>2</v>
      </c>
      <c r="B11" s="25" t="s">
        <v>74</v>
      </c>
      <c r="C11" s="4">
        <v>419</v>
      </c>
      <c r="D11" s="4"/>
      <c r="E11" s="5"/>
      <c r="F11" s="5"/>
      <c r="G11" s="5">
        <v>25</v>
      </c>
      <c r="H11" s="5">
        <v>8</v>
      </c>
      <c r="I11" s="17"/>
      <c r="J11" s="20">
        <f t="shared" si="0"/>
        <v>33</v>
      </c>
    </row>
    <row r="12" spans="1:11" x14ac:dyDescent="0.25">
      <c r="A12" s="30">
        <v>4</v>
      </c>
      <c r="B12" s="25" t="s">
        <v>89</v>
      </c>
      <c r="C12" s="4">
        <v>942</v>
      </c>
      <c r="D12" s="4"/>
      <c r="E12" s="5"/>
      <c r="F12" s="5"/>
      <c r="G12" s="5"/>
      <c r="H12" s="5">
        <v>20</v>
      </c>
      <c r="I12" s="17"/>
      <c r="J12" s="20">
        <f t="shared" si="0"/>
        <v>20</v>
      </c>
    </row>
    <row r="13" spans="1:11" x14ac:dyDescent="0.25">
      <c r="A13" s="30">
        <v>5</v>
      </c>
      <c r="B13" s="25" t="s">
        <v>77</v>
      </c>
      <c r="C13" s="4">
        <v>429</v>
      </c>
      <c r="D13" s="4"/>
      <c r="E13" s="5"/>
      <c r="F13" s="5"/>
      <c r="G13" s="5">
        <v>13</v>
      </c>
      <c r="H13" s="5">
        <v>4</v>
      </c>
      <c r="I13" s="17"/>
      <c r="J13" s="20">
        <f t="shared" si="0"/>
        <v>17</v>
      </c>
    </row>
    <row r="14" spans="1:11" x14ac:dyDescent="0.25">
      <c r="A14" s="30">
        <v>6</v>
      </c>
      <c r="B14" s="25" t="s">
        <v>90</v>
      </c>
      <c r="C14" s="4">
        <v>922</v>
      </c>
      <c r="D14" s="4"/>
      <c r="E14" s="5"/>
      <c r="F14" s="5"/>
      <c r="G14" s="5"/>
      <c r="H14" s="5">
        <v>16</v>
      </c>
      <c r="I14" s="17"/>
      <c r="J14" s="20">
        <f t="shared" si="0"/>
        <v>16</v>
      </c>
    </row>
    <row r="15" spans="1:11" x14ac:dyDescent="0.25">
      <c r="A15" s="30">
        <v>7</v>
      </c>
      <c r="B15" s="25" t="s">
        <v>91</v>
      </c>
      <c r="C15" s="4">
        <v>934</v>
      </c>
      <c r="D15" s="4"/>
      <c r="E15" s="5"/>
      <c r="F15" s="5"/>
      <c r="G15" s="5"/>
      <c r="H15" s="5">
        <v>13</v>
      </c>
      <c r="I15" s="17"/>
      <c r="J15" s="20">
        <f t="shared" si="0"/>
        <v>13</v>
      </c>
    </row>
    <row r="16" spans="1:11" x14ac:dyDescent="0.25">
      <c r="A16" s="30">
        <v>8</v>
      </c>
      <c r="B16" s="25" t="s">
        <v>78</v>
      </c>
      <c r="C16" s="4">
        <v>408</v>
      </c>
      <c r="D16" s="4"/>
      <c r="E16" s="5"/>
      <c r="F16" s="5"/>
      <c r="G16" s="5">
        <v>11</v>
      </c>
      <c r="H16" s="5"/>
      <c r="I16" s="17"/>
      <c r="J16" s="20">
        <f t="shared" si="0"/>
        <v>11</v>
      </c>
    </row>
    <row r="17" spans="1:10" x14ac:dyDescent="0.25">
      <c r="A17" s="30">
        <v>9</v>
      </c>
      <c r="B17" s="25" t="s">
        <v>92</v>
      </c>
      <c r="C17" s="4">
        <v>893</v>
      </c>
      <c r="D17" s="4"/>
      <c r="E17" s="5"/>
      <c r="F17" s="5"/>
      <c r="G17" s="5"/>
      <c r="H17" s="5">
        <v>11</v>
      </c>
      <c r="I17" s="17"/>
      <c r="J17" s="20">
        <f t="shared" si="0"/>
        <v>11</v>
      </c>
    </row>
    <row r="18" spans="1:10" x14ac:dyDescent="0.25">
      <c r="A18" s="30">
        <v>10</v>
      </c>
      <c r="B18" s="25" t="s">
        <v>79</v>
      </c>
      <c r="C18" s="4">
        <v>409</v>
      </c>
      <c r="D18" s="4"/>
      <c r="E18" s="5"/>
      <c r="F18" s="5"/>
      <c r="G18" s="5">
        <v>10</v>
      </c>
      <c r="H18" s="5"/>
      <c r="I18" s="17"/>
      <c r="J18" s="20">
        <f t="shared" si="0"/>
        <v>10</v>
      </c>
    </row>
    <row r="19" spans="1:10" x14ac:dyDescent="0.25">
      <c r="A19" s="30">
        <v>11</v>
      </c>
      <c r="B19" s="25" t="s">
        <v>93</v>
      </c>
      <c r="C19" s="4">
        <v>927</v>
      </c>
      <c r="D19" s="4" t="s">
        <v>94</v>
      </c>
      <c r="E19" s="5"/>
      <c r="F19" s="5"/>
      <c r="G19" s="5"/>
      <c r="H19" s="5">
        <v>10</v>
      </c>
      <c r="I19" s="17"/>
      <c r="J19" s="20">
        <f t="shared" si="0"/>
        <v>10</v>
      </c>
    </row>
    <row r="20" spans="1:10" x14ac:dyDescent="0.25">
      <c r="A20" s="30">
        <v>12</v>
      </c>
      <c r="B20" s="25" t="s">
        <v>96</v>
      </c>
      <c r="C20" s="4">
        <v>954</v>
      </c>
      <c r="D20" s="4"/>
      <c r="E20" s="5"/>
      <c r="F20" s="5"/>
      <c r="G20" s="5"/>
      <c r="H20" s="5">
        <v>6</v>
      </c>
      <c r="I20" s="17"/>
      <c r="J20" s="20">
        <f t="shared" si="0"/>
        <v>6</v>
      </c>
    </row>
    <row r="21" spans="1:10" x14ac:dyDescent="0.25">
      <c r="A21" s="30">
        <v>13</v>
      </c>
      <c r="B21" s="25" t="s">
        <v>97</v>
      </c>
      <c r="C21" s="4">
        <v>924</v>
      </c>
      <c r="D21" s="4"/>
      <c r="E21" s="5"/>
      <c r="F21" s="5"/>
      <c r="G21" s="5"/>
      <c r="H21" s="5">
        <v>5</v>
      </c>
      <c r="I21" s="17"/>
      <c r="J21" s="20">
        <f t="shared" si="0"/>
        <v>5</v>
      </c>
    </row>
    <row r="22" spans="1:10" x14ac:dyDescent="0.25">
      <c r="A22" s="30">
        <v>14</v>
      </c>
      <c r="B22" s="25" t="s">
        <v>98</v>
      </c>
      <c r="C22" s="4">
        <v>935</v>
      </c>
      <c r="D22" s="4"/>
      <c r="E22" s="5"/>
      <c r="F22" s="5"/>
      <c r="G22" s="5"/>
      <c r="H22" s="5">
        <v>3</v>
      </c>
      <c r="I22" s="17"/>
      <c r="J22" s="20">
        <f t="shared" si="0"/>
        <v>3</v>
      </c>
    </row>
    <row r="23" spans="1:10" x14ac:dyDescent="0.25">
      <c r="A23" s="30">
        <v>15</v>
      </c>
      <c r="B23" s="25" t="s">
        <v>99</v>
      </c>
      <c r="C23" s="4">
        <v>917</v>
      </c>
      <c r="D23" s="4"/>
      <c r="E23" s="5"/>
      <c r="F23" s="5"/>
      <c r="G23" s="5"/>
      <c r="H23" s="5">
        <v>2</v>
      </c>
      <c r="I23" s="17"/>
      <c r="J23" s="20">
        <f t="shared" si="0"/>
        <v>2</v>
      </c>
    </row>
    <row r="24" spans="1:10" x14ac:dyDescent="0.25">
      <c r="A24" s="30">
        <v>16</v>
      </c>
      <c r="B24" s="25" t="s">
        <v>100</v>
      </c>
      <c r="C24" s="4">
        <v>936</v>
      </c>
      <c r="D24" s="4"/>
      <c r="E24" s="5"/>
      <c r="F24" s="5"/>
      <c r="G24" s="5"/>
      <c r="H24" s="5">
        <v>1</v>
      </c>
      <c r="I24" s="17"/>
      <c r="J24" s="20">
        <f t="shared" si="0"/>
        <v>1</v>
      </c>
    </row>
    <row r="25" spans="1:10" x14ac:dyDescent="0.25">
      <c r="A25" s="30">
        <v>17</v>
      </c>
      <c r="B25" s="25" t="s">
        <v>101</v>
      </c>
      <c r="C25" s="4">
        <v>952</v>
      </c>
      <c r="D25" s="4"/>
      <c r="E25" s="5"/>
      <c r="F25" s="5"/>
      <c r="G25" s="5"/>
      <c r="H25" s="5"/>
      <c r="I25" s="17"/>
      <c r="J25" s="20">
        <f t="shared" si="0"/>
        <v>0</v>
      </c>
    </row>
    <row r="26" spans="1:10" x14ac:dyDescent="0.25">
      <c r="A26" s="30">
        <v>18</v>
      </c>
      <c r="B26" s="25" t="s">
        <v>102</v>
      </c>
      <c r="C26" s="4">
        <v>960</v>
      </c>
      <c r="D26" s="4"/>
      <c r="E26" s="5"/>
      <c r="F26" s="5"/>
      <c r="G26" s="5"/>
      <c r="H26" s="5"/>
      <c r="I26" s="17"/>
      <c r="J26" s="20">
        <f t="shared" si="0"/>
        <v>0</v>
      </c>
    </row>
    <row r="27" spans="1:10" x14ac:dyDescent="0.25">
      <c r="A27" s="30">
        <v>19</v>
      </c>
      <c r="B27" s="25" t="s">
        <v>103</v>
      </c>
      <c r="C27" s="4">
        <v>951</v>
      </c>
      <c r="D27" s="4" t="s">
        <v>94</v>
      </c>
      <c r="E27" s="5"/>
      <c r="F27" s="5"/>
      <c r="G27" s="5"/>
      <c r="H27" s="5"/>
      <c r="I27" s="17"/>
      <c r="J27" s="20">
        <f t="shared" si="0"/>
        <v>0</v>
      </c>
    </row>
    <row r="28" spans="1:10" x14ac:dyDescent="0.25">
      <c r="A28" s="30">
        <v>20</v>
      </c>
      <c r="B28" s="25" t="s">
        <v>104</v>
      </c>
      <c r="C28" s="4">
        <v>930</v>
      </c>
      <c r="D28" s="4"/>
      <c r="E28" s="5"/>
      <c r="F28" s="5"/>
      <c r="G28" s="5"/>
      <c r="H28" s="5"/>
      <c r="I28" s="17"/>
      <c r="J28" s="20">
        <f t="shared" si="0"/>
        <v>0</v>
      </c>
    </row>
    <row r="29" spans="1:10" x14ac:dyDescent="0.25">
      <c r="A29" s="30">
        <v>21</v>
      </c>
      <c r="B29" s="25" t="s">
        <v>105</v>
      </c>
      <c r="C29" s="4">
        <v>923</v>
      </c>
      <c r="D29" s="4"/>
      <c r="E29" s="5"/>
      <c r="F29" s="5"/>
      <c r="G29" s="5"/>
      <c r="H29" s="5"/>
      <c r="I29" s="17"/>
      <c r="J29" s="20">
        <f t="shared" si="0"/>
        <v>0</v>
      </c>
    </row>
    <row r="30" spans="1:10" ht="15.75" thickBot="1" x14ac:dyDescent="0.3">
      <c r="A30" s="31">
        <v>22</v>
      </c>
      <c r="B30" s="27" t="s">
        <v>106</v>
      </c>
      <c r="C30" s="8">
        <v>940</v>
      </c>
      <c r="D30" s="8"/>
      <c r="E30" s="7"/>
      <c r="F30" s="7"/>
      <c r="G30" s="7"/>
      <c r="H30" s="7"/>
      <c r="I30" s="18"/>
      <c r="J30" s="21">
        <f t="shared" si="0"/>
        <v>0</v>
      </c>
    </row>
    <row r="31" spans="1:10" x14ac:dyDescent="0.25">
      <c r="G31" s="1"/>
      <c r="H31" s="1"/>
      <c r="I31" s="1"/>
    </row>
    <row r="33" spans="11:11" x14ac:dyDescent="0.25">
      <c r="K33" t="str">
        <f t="shared" ref="K33:K34" si="1">PROPER(B33)</f>
        <v/>
      </c>
    </row>
    <row r="34" spans="11:11" x14ac:dyDescent="0.25">
      <c r="K34" t="str">
        <f t="shared" si="1"/>
        <v/>
      </c>
    </row>
  </sheetData>
  <sortState xmlns:xlrd2="http://schemas.microsoft.com/office/spreadsheetml/2017/richdata2" ref="A9:J30">
    <sortCondition descending="1" ref="J9:J30"/>
  </sortState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Superbike</vt:lpstr>
      <vt:lpstr>B1200</vt:lpstr>
      <vt:lpstr>Supersport 600</vt:lpstr>
      <vt:lpstr>Supersport 300</vt:lpstr>
      <vt:lpstr>C1200</vt:lpstr>
      <vt:lpstr>STREET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RGX</dc:creator>
  <cp:lastModifiedBy>Kaspars</cp:lastModifiedBy>
  <dcterms:created xsi:type="dcterms:W3CDTF">2019-09-28T19:41:37Z</dcterms:created>
  <dcterms:modified xsi:type="dcterms:W3CDTF">2020-12-20T09:49:31Z</dcterms:modified>
</cp:coreProperties>
</file>